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5A461C37-127F-4EE9-9E6C-8AFF9E659668}" xr6:coauthVersionLast="47" xr6:coauthVersionMax="47" xr10:uidLastSave="{00000000-0000-0000-0000-000000000000}"/>
  <bookViews>
    <workbookView xWindow="-28920" yWindow="660" windowWidth="29040" windowHeight="15720" xr2:uid="{00000000-000D-0000-FFFF-FFFF00000000}"/>
  </bookViews>
  <sheets>
    <sheet name="Leht1" sheetId="1" r:id="rId1"/>
    <sheet name="Leht2" sheetId="2" r:id="rId2"/>
    <sheet name="Leht3" sheetId="3" r:id="rId3"/>
  </sheets>
  <definedNames>
    <definedName name="_xlnm.Print_Area" localSheetId="0">Leht1!$A$1:$Y$268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9" i="1" l="1"/>
  <c r="G20" i="1" l="1"/>
  <c r="G21" i="1"/>
  <c r="G22" i="1"/>
  <c r="G23" i="1"/>
  <c r="G54" i="1" l="1"/>
  <c r="G167" i="1"/>
  <c r="G166" i="1"/>
  <c r="G225" i="1" l="1"/>
  <c r="G191" i="1"/>
  <c r="G81" i="1"/>
  <c r="G139" i="1"/>
  <c r="G137" i="1"/>
  <c r="G138" i="1"/>
  <c r="G260" i="1"/>
  <c r="G151" i="1" l="1"/>
  <c r="G152" i="1"/>
  <c r="G145" i="1"/>
  <c r="G144" i="1"/>
  <c r="G143" i="1"/>
  <c r="G142" i="1"/>
  <c r="G136" i="1"/>
  <c r="G140" i="1"/>
  <c r="G141" i="1"/>
  <c r="G224" i="1" l="1"/>
  <c r="G226" i="1"/>
  <c r="G264" i="1"/>
  <c r="G265" i="1"/>
  <c r="G266" i="1"/>
  <c r="G78" i="1" l="1"/>
  <c r="G79" i="1"/>
  <c r="G80" i="1"/>
  <c r="G53" i="1"/>
  <c r="G43" i="1"/>
  <c r="G42" i="1"/>
  <c r="G24" i="1"/>
  <c r="G130" i="1" l="1"/>
  <c r="G28" i="1" l="1"/>
  <c r="G29" i="1"/>
  <c r="G30" i="1"/>
  <c r="G31" i="1"/>
  <c r="G32" i="1"/>
  <c r="G33" i="1"/>
  <c r="G34" i="1"/>
  <c r="G58" i="1"/>
  <c r="G59" i="1"/>
  <c r="G60" i="1"/>
  <c r="G61" i="1"/>
  <c r="G62" i="1"/>
  <c r="G63" i="1"/>
  <c r="G64" i="1"/>
  <c r="G68" i="1"/>
  <c r="G69" i="1"/>
  <c r="G70" i="1"/>
  <c r="G71" i="1"/>
  <c r="G72" i="1"/>
  <c r="G73" i="1"/>
  <c r="G7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31" i="1"/>
  <c r="G159" i="1"/>
  <c r="G160" i="1"/>
  <c r="G161" i="1"/>
  <c r="G162" i="1"/>
  <c r="G163" i="1"/>
  <c r="G164" i="1"/>
  <c r="G165" i="1"/>
  <c r="G171" i="1"/>
  <c r="G172" i="1"/>
  <c r="G173" i="1"/>
  <c r="G174" i="1"/>
  <c r="G175" i="1"/>
  <c r="G176" i="1"/>
  <c r="G177" i="1"/>
  <c r="G181" i="1"/>
  <c r="G182" i="1"/>
  <c r="G183" i="1"/>
  <c r="G184" i="1"/>
  <c r="G185" i="1"/>
  <c r="G186" i="1"/>
  <c r="G187" i="1"/>
  <c r="G192" i="1"/>
  <c r="G193" i="1"/>
  <c r="G194" i="1"/>
  <c r="G195" i="1"/>
  <c r="G196" i="1"/>
  <c r="G197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7" i="1"/>
  <c r="G218" i="1"/>
  <c r="G219" i="1"/>
  <c r="G220" i="1"/>
  <c r="G221" i="1"/>
  <c r="G222" i="1"/>
  <c r="G223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6" i="1"/>
  <c r="G247" i="1"/>
  <c r="G248" i="1"/>
  <c r="G249" i="1"/>
  <c r="G250" i="1"/>
  <c r="G251" i="1"/>
  <c r="G252" i="1"/>
  <c r="G253" i="1"/>
  <c r="G257" i="1"/>
  <c r="G258" i="1"/>
  <c r="G259" i="1"/>
  <c r="G38" i="1"/>
  <c r="G39" i="1"/>
  <c r="G40" i="1"/>
  <c r="G41" i="1"/>
  <c r="G47" i="1"/>
  <c r="G48" i="1"/>
  <c r="G49" i="1"/>
  <c r="G50" i="1"/>
  <c r="G51" i="1"/>
  <c r="G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8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186"/>
          </rPr>
          <t>Lp!Püsiklient</t>
        </r>
        <r>
          <rPr>
            <sz val="8"/>
            <color indexed="81"/>
            <rFont val="Tahoma"/>
            <family val="2"/>
            <charset val="186"/>
          </rPr>
          <t xml:space="preserve">
Paiguta siia kokkulepitud allahindlus % ja saad ostuhinna ilma käibemaksuta. 
</t>
        </r>
      </text>
    </comment>
  </commentList>
</comments>
</file>

<file path=xl/sharedStrings.xml><?xml version="1.0" encoding="utf-8"?>
<sst xmlns="http://schemas.openxmlformats.org/spreadsheetml/2006/main" count="599" uniqueCount="416">
  <si>
    <t>Nimetus</t>
  </si>
  <si>
    <t>WKK901010</t>
  </si>
  <si>
    <t>KAN PRESS komposiittoru 16×2 200m</t>
  </si>
  <si>
    <t>WKK901020</t>
  </si>
  <si>
    <t>KAN PRESS komposiittoru 20×2 100m</t>
  </si>
  <si>
    <t>WKK901030</t>
  </si>
  <si>
    <t>KAN PRESS komposiittoru 25×2,5 50m</t>
  </si>
  <si>
    <t>WKK901040</t>
  </si>
  <si>
    <t>KAN PRESS komposiittoru 32×3 50m</t>
  </si>
  <si>
    <t>WKK900010</t>
  </si>
  <si>
    <t>KAN PRESS komposiittoru 16×2   5m latt</t>
  </si>
  <si>
    <t>WKK900020</t>
  </si>
  <si>
    <t>KAN PRESS komposiittoru 20×2   5m latt</t>
  </si>
  <si>
    <t>WKK900030</t>
  </si>
  <si>
    <t>KAN PRESS komposiittoru 25×2,5   5m latt</t>
  </si>
  <si>
    <t>WKK900040</t>
  </si>
  <si>
    <t>KAN PRESS komposiittoru 32×3   5m latt</t>
  </si>
  <si>
    <t>WKK900050</t>
  </si>
  <si>
    <t>KAN PRESS komposiittoru 40x3,5   5m latt</t>
  </si>
  <si>
    <t>WKK900060</t>
  </si>
  <si>
    <t>KAN PRESS komposiittoru 50x4,0   5m latt</t>
  </si>
  <si>
    <t>WKK900070</t>
  </si>
  <si>
    <t>KAN PRESS komposiittoru 63x4,5   5m latt</t>
  </si>
  <si>
    <t>WKK902010</t>
  </si>
  <si>
    <t>KAN PRESS otseliide PPSU 16/16</t>
  </si>
  <si>
    <t>WKK902020</t>
  </si>
  <si>
    <t>KAN PRESS otseliide PPSU 20/20</t>
  </si>
  <si>
    <t>WKK902030</t>
  </si>
  <si>
    <t>KAN PRESS otseliide PPSU 25/25</t>
  </si>
  <si>
    <t>WKK902040</t>
  </si>
  <si>
    <t>WKK902050</t>
  </si>
  <si>
    <t>KAN PRESS otseliide METALL 40/40</t>
  </si>
  <si>
    <t>WKK902060</t>
  </si>
  <si>
    <t>KAN PRESS otseliide METALL 50/50</t>
  </si>
  <si>
    <t>WKK902070</t>
  </si>
  <si>
    <t>KAN PRESS otseliide METALL 63/63</t>
  </si>
  <si>
    <t>WKK903010</t>
  </si>
  <si>
    <t>KAN PRESS põlv PPSU 90° 16/16</t>
  </si>
  <si>
    <t>WKK903020</t>
  </si>
  <si>
    <t>KAN PRESS põlv PPSU 90° 20/20</t>
  </si>
  <si>
    <t>WKK903030</t>
  </si>
  <si>
    <t>KAN PRESS põlv PPSU 90° 25/25</t>
  </si>
  <si>
    <t>WKK903040</t>
  </si>
  <si>
    <t>KAN PRESS põlv PPSU 90° 32/32</t>
  </si>
  <si>
    <t>WKK903050</t>
  </si>
  <si>
    <t>KAN PRESS põlv PPSU 90° 40/40</t>
  </si>
  <si>
    <t>WKK903060</t>
  </si>
  <si>
    <t>KAN PRESS põlv PPSU 90° 50/50</t>
  </si>
  <si>
    <t>KAN PRESS põlv PPSU 90° 63/63</t>
  </si>
  <si>
    <t>WKK904010</t>
  </si>
  <si>
    <t>KAN PRESS kolmik PPSU 16/16/16</t>
  </si>
  <si>
    <t>WKK904020</t>
  </si>
  <si>
    <t>KAN PRESS kolmik PPSU 20/20/20</t>
  </si>
  <si>
    <t>WKK904030</t>
  </si>
  <si>
    <t>KAN PRESS kolmik PPSU 25/25/25</t>
  </si>
  <si>
    <t>WKK904040</t>
  </si>
  <si>
    <t>KAN PRESS kolmik PPSU 32/32/32</t>
  </si>
  <si>
    <t>WKK904050</t>
  </si>
  <si>
    <t>KAN PRESS kolmik PPSU 16/20/16</t>
  </si>
  <si>
    <t>WKK904060</t>
  </si>
  <si>
    <t>KAN PRESS kolmik PPSU 20/16/16</t>
  </si>
  <si>
    <t>WKK904070</t>
  </si>
  <si>
    <t>KAN PRESS kolmik PPSU 20/16/20</t>
  </si>
  <si>
    <t>WKK904080</t>
  </si>
  <si>
    <t>KAN PRESS kolmik PPSU 20/20/16</t>
  </si>
  <si>
    <t>WKK904090</t>
  </si>
  <si>
    <t>KAN PRESS kolmik PPSU 20/25/20</t>
  </si>
  <si>
    <t>WKK904100</t>
  </si>
  <si>
    <t>KAN PRESS kolmik PPSU 25/16/20</t>
  </si>
  <si>
    <t>WKK904110</t>
  </si>
  <si>
    <t>KAN PRESS kolmik PPSU 25/16/25</t>
  </si>
  <si>
    <t>WKK904120</t>
  </si>
  <si>
    <t>KAN PRESS kolmik PPSU 25/20/16</t>
  </si>
  <si>
    <t>WKK904130</t>
  </si>
  <si>
    <t>KAN PRESS kolmik PPSU 25/20/20</t>
  </si>
  <si>
    <t>WKK904140</t>
  </si>
  <si>
    <t>KAN PRESS kolmik PPSU 25/20/25</t>
  </si>
  <si>
    <t>WKK904150</t>
  </si>
  <si>
    <t>KAN PRESS kolmik PPSU 25/25/20</t>
  </si>
  <si>
    <t>WKK904160</t>
  </si>
  <si>
    <t>KAN PRESS kolmik PPSU 25/32/25</t>
  </si>
  <si>
    <t>WKK904170</t>
  </si>
  <si>
    <t>KAN PRESS kolmik PPSU 32/16/32</t>
  </si>
  <si>
    <t>WKK904180</t>
  </si>
  <si>
    <t>KAN PRESS kolmik PPSU 32/20/25</t>
  </si>
  <si>
    <t>WKK904190</t>
  </si>
  <si>
    <t>KAN PRESS kolmik PPSU 32/20/32</t>
  </si>
  <si>
    <t>WKK904200</t>
  </si>
  <si>
    <t>KAN PRESS kolmik PPSU 32/25/25</t>
  </si>
  <si>
    <t>WKK904210</t>
  </si>
  <si>
    <t>KAN PRESS kolmik PPSU 32/25/32</t>
  </si>
  <si>
    <t>WKK904220</t>
  </si>
  <si>
    <t>KAN PRESS kolmik PPSU 32/32/20</t>
  </si>
  <si>
    <t>WKK904230</t>
  </si>
  <si>
    <t>KAN PRESS kolmik PPSU 32/32/25</t>
  </si>
  <si>
    <t>WKK904240</t>
  </si>
  <si>
    <t>KAN PRESS kolmik PPSU 40/40/40</t>
  </si>
  <si>
    <t>WKK904250</t>
  </si>
  <si>
    <t>KAN PRESS kolmik PPSU 50/50/50</t>
  </si>
  <si>
    <t>WKK904260</t>
  </si>
  <si>
    <t>KAN PRESS kolmik PPSU 63/63/63</t>
  </si>
  <si>
    <t>WKK904270</t>
  </si>
  <si>
    <t>KAN PRESS kolmik PPSU 40/20/32</t>
  </si>
  <si>
    <t>WKK904280</t>
  </si>
  <si>
    <t>KAN PRESS kolmik PPSU 40/20/40</t>
  </si>
  <si>
    <t>WKK904290</t>
  </si>
  <si>
    <t>KAN PRESS kolmik PPSU 40/25/32</t>
  </si>
  <si>
    <t>WKK904300</t>
  </si>
  <si>
    <t>KAN PRESS kolmik PPSU 40/25/40</t>
  </si>
  <si>
    <t>WKK904310</t>
  </si>
  <si>
    <t>KAN PRESS kolmik PPSU 40/32/32</t>
  </si>
  <si>
    <t>WKK904320</t>
  </si>
  <si>
    <t>KAN PRESS kolmik PPSU 40/32/40</t>
  </si>
  <si>
    <t>WKK904330</t>
  </si>
  <si>
    <t>KAN PRESS kolmik PPSU 40/40/32</t>
  </si>
  <si>
    <t>WKK904340</t>
  </si>
  <si>
    <t>KAN PRESS kolmik METALL 50/20/50</t>
  </si>
  <si>
    <t>WKK904350</t>
  </si>
  <si>
    <t>KAN PRESS kolmik METALL 50/25/40</t>
  </si>
  <si>
    <t>WKK904360</t>
  </si>
  <si>
    <t>KAN PRESS kolmik METALL 50/25/50</t>
  </si>
  <si>
    <t>WKK904370</t>
  </si>
  <si>
    <t>KAN PRESS kolmik METALL 50/32/40</t>
  </si>
  <si>
    <t>WKK904380</t>
  </si>
  <si>
    <t>KAN PRESS kolmik METALL 50/32/50</t>
  </si>
  <si>
    <t>WKK904390</t>
  </si>
  <si>
    <t>KAN PRESS kolmik METALL 50/40/40</t>
  </si>
  <si>
    <t>WKK904400</t>
  </si>
  <si>
    <t>KAN PRESS kolmik METALL 50/40/50</t>
  </si>
  <si>
    <t>WKK904410</t>
  </si>
  <si>
    <t>KAN PRESS kolmik METALL 63/20/63</t>
  </si>
  <si>
    <t>WKK904420</t>
  </si>
  <si>
    <t>KAN PRESS kolmik METALL 63/25/63</t>
  </si>
  <si>
    <t>WKK904430</t>
  </si>
  <si>
    <t>KAN PRESS kolmik METALL 63/32/50</t>
  </si>
  <si>
    <t>WKK904440</t>
  </si>
  <si>
    <t>KAN PRESS kolmik METALL 63/32/63</t>
  </si>
  <si>
    <t>WKK904450</t>
  </si>
  <si>
    <t>KAN PRESS kolmik METALL 63/40/50</t>
  </si>
  <si>
    <t>WKK904460</t>
  </si>
  <si>
    <t>WKK904470</t>
  </si>
  <si>
    <t>KAN PRESS kolmik METALL 63/50/63</t>
  </si>
  <si>
    <t>WKK905010</t>
  </si>
  <si>
    <t>KAN PRESS segistikand korgiga 16/G½"</t>
  </si>
  <si>
    <t>WKK905020</t>
  </si>
  <si>
    <t>KAN PRESS segistikand korgiga 20/G½"</t>
  </si>
  <si>
    <t>WKK905030</t>
  </si>
  <si>
    <t>WKK905050</t>
  </si>
  <si>
    <t>WKK905060</t>
  </si>
  <si>
    <t>WKK906010</t>
  </si>
  <si>
    <t>KAN PRESS erikolmik väliskeermega 16/G½"/16</t>
  </si>
  <si>
    <t>WKK906020</t>
  </si>
  <si>
    <t>KAN PRESS erikolmik väliskeermega 20/G½"/20</t>
  </si>
  <si>
    <t>WKK906030</t>
  </si>
  <si>
    <t>KAN PRESS erikolmik väliskeermega 20/G¾"/20</t>
  </si>
  <si>
    <t>WKK906040</t>
  </si>
  <si>
    <t>KAN PRESS erikolmik väliskeermega 25/G¾"/25</t>
  </si>
  <si>
    <t>WKK906050</t>
  </si>
  <si>
    <t>KAN PRESS erikolmik väliskeermega 25/G1"/25</t>
  </si>
  <si>
    <t>WKK906060</t>
  </si>
  <si>
    <t>KAN PRESS erikolmik väliskeermega 32/G1"/32</t>
  </si>
  <si>
    <t>WKK906070</t>
  </si>
  <si>
    <t>KAN PRESS erikolmik väliskeermega 40/G1"/40</t>
  </si>
  <si>
    <t>WKK907010</t>
  </si>
  <si>
    <t>KAN PRESS erikolmik sisekeermega 16/G½"/16</t>
  </si>
  <si>
    <t>WKK907020</t>
  </si>
  <si>
    <t>KAN PRESS erikolmik sisekeermega 20/G½"/20</t>
  </si>
  <si>
    <t>WKK907030</t>
  </si>
  <si>
    <t>KAN PRESS erikolmik sisekeermega 20/G¾"/20</t>
  </si>
  <si>
    <t>WKK907040</t>
  </si>
  <si>
    <t>KAN PRESS erikolmik sisekeermega 25/G½"/25</t>
  </si>
  <si>
    <t>WKK907050</t>
  </si>
  <si>
    <t>KAN PRESS erikolmik sisekeermega 25/G¾"/25</t>
  </si>
  <si>
    <t>WKK907060</t>
  </si>
  <si>
    <t>KAN PRESS erikolmik sisekeermega 32/G1/2"/32</t>
  </si>
  <si>
    <t>WKK907070</t>
  </si>
  <si>
    <t>KAN PRESS erikolmik sisekeermega 32/G3/4"/32</t>
  </si>
  <si>
    <t>WKK908010</t>
  </si>
  <si>
    <t>KAN PRESS põlv väliskeermega 90° 16/G½"</t>
  </si>
  <si>
    <t>WKK908020</t>
  </si>
  <si>
    <t>KAN PRESS põlv väliskeermega 90° 20/G½</t>
  </si>
  <si>
    <t>WKK908030</t>
  </si>
  <si>
    <t>KAN PRESS põlv väliskeermega 90° 20/G¾"</t>
  </si>
  <si>
    <t>WKK908040</t>
  </si>
  <si>
    <t>KAN PRESS põlv väliskeermega 90° 25/G¾"</t>
  </si>
  <si>
    <t>WKK908050</t>
  </si>
  <si>
    <t>KAN PRESS põlv väliskeermega 90° 25×2,5/G1"</t>
  </si>
  <si>
    <t>WKK908060</t>
  </si>
  <si>
    <t>KAN PRESS põlv väliskeermega 90° 32×3/G1"</t>
  </si>
  <si>
    <t>WKK908070</t>
  </si>
  <si>
    <t>KAN PRESS põlv väliskeermega 90° 40×3,5/G11/4"</t>
  </si>
  <si>
    <t>WKK909010</t>
  </si>
  <si>
    <t>KAN PRESS põlv sisekeermega 90° 16/G½"</t>
  </si>
  <si>
    <t>WKK909020</t>
  </si>
  <si>
    <t>KAN PRESS põlv sisekeermega 90° 20/G½"</t>
  </si>
  <si>
    <t>WKK909030</t>
  </si>
  <si>
    <t>KAN PRESS põlv sisekeermega 90° 20/G¾"</t>
  </si>
  <si>
    <t>WKK909040</t>
  </si>
  <si>
    <t>KAN PRESS põlv sisekeermega 90° 25/G¾"</t>
  </si>
  <si>
    <t>WKK909050</t>
  </si>
  <si>
    <t>KAN PRESS põlv sisekeermega 90° 25/G1"</t>
  </si>
  <si>
    <t>WKK909060</t>
  </si>
  <si>
    <t>KAN PRESS põlv sisekeermega 90° 32/G1"</t>
  </si>
  <si>
    <t>WKK909070</t>
  </si>
  <si>
    <t>KAN PRESS põlv sisekeermega 90° 40/G11/4"</t>
  </si>
  <si>
    <t>WKK920010</t>
  </si>
  <si>
    <t>KAN PRESS otseliide väliskeermega 16/G½"</t>
  </si>
  <si>
    <t>WKK920020</t>
  </si>
  <si>
    <t>KAN PRESS otseliide väliskeermega 20/G½"</t>
  </si>
  <si>
    <t>WKK920030</t>
  </si>
  <si>
    <t>KAN PRESS otseliide väliskeermega 20/G¾"</t>
  </si>
  <si>
    <t>WKK920040</t>
  </si>
  <si>
    <t>KAN PRESS otseliide väliskeermega 25/G½"</t>
  </si>
  <si>
    <t>WKK920050</t>
  </si>
  <si>
    <t>KAN PRESS otseliide väliskeermega 25/G¾"</t>
  </si>
  <si>
    <t>WKK920060</t>
  </si>
  <si>
    <t>KAN PRESS otseliide väliskeermega 25/G1"</t>
  </si>
  <si>
    <t>WKK920070</t>
  </si>
  <si>
    <t>KAN PRESS otseliide väliskeermega 32/G1"</t>
  </si>
  <si>
    <t>WKK920080</t>
  </si>
  <si>
    <t>KAN PRESS otseliide väliskeermega 32/G1¼"</t>
  </si>
  <si>
    <t>WKK920090</t>
  </si>
  <si>
    <t>KAN PRESS otseliide väliskeermega 40/G1"</t>
  </si>
  <si>
    <t>WKK920100</t>
  </si>
  <si>
    <t>KAN PRESS otseliide väliskeermega 40/G1¼"</t>
  </si>
  <si>
    <t>WKK920110</t>
  </si>
  <si>
    <t>KAN PRESS otseliide väliskeermega 40/G11/2"</t>
  </si>
  <si>
    <t>WKK920120</t>
  </si>
  <si>
    <t>KAN PRESS otseliide väliskeermega 50/G11/2"</t>
  </si>
  <si>
    <t>WKK920130</t>
  </si>
  <si>
    <t>KAN PRESS otseliide väliskeermega 63/G2"</t>
  </si>
  <si>
    <t>WKK930010</t>
  </si>
  <si>
    <t>KAN PRESS otseliide sisekeermega 16/G½"</t>
  </si>
  <si>
    <t>WKK930020</t>
  </si>
  <si>
    <t>KAN PRESS otseliide sisekeermega 20/G½"</t>
  </si>
  <si>
    <t>WKK930030</t>
  </si>
  <si>
    <t>KAN PRESS otseliide sisekeermega 20/G¾"</t>
  </si>
  <si>
    <t>WKK930040</t>
  </si>
  <si>
    <t>KAN PRESS otseliide sisekeermega 25/G¾"</t>
  </si>
  <si>
    <t>WKK930050</t>
  </si>
  <si>
    <t>KAN PRESS otseliide sisekeermega 25/G1"</t>
  </si>
  <si>
    <t>WKK930060</t>
  </si>
  <si>
    <t>KAN PRESS otseliide sisekeermega 32/G1"</t>
  </si>
  <si>
    <t>WKK930070</t>
  </si>
  <si>
    <t>KAN PRESS otseliide sisekeermega 32/G1¼"</t>
  </si>
  <si>
    <t>WKK930080</t>
  </si>
  <si>
    <t>KAN PRESS otseliide sisekeermega 40/G1"</t>
  </si>
  <si>
    <t>WKK930090</t>
  </si>
  <si>
    <t>KAN PRESS otseliide sisekeermega 40/G1¼"</t>
  </si>
  <si>
    <t>WKK930100</t>
  </si>
  <si>
    <t>KAN PRESS otseliide sisekeermega 40/G11/2"</t>
  </si>
  <si>
    <t>WKK950010</t>
  </si>
  <si>
    <t>KAN PRESS üleminek PPSU 20/16</t>
  </si>
  <si>
    <t>WKK950020</t>
  </si>
  <si>
    <t>KAN PRESS üleminek PPSU 25/16</t>
  </si>
  <si>
    <t>WKK950030</t>
  </si>
  <si>
    <t>KAN PRESS üleminek PPSU 25/20</t>
  </si>
  <si>
    <t>WKK950040</t>
  </si>
  <si>
    <t>WKK950050</t>
  </si>
  <si>
    <t>WKK950060</t>
  </si>
  <si>
    <t>WKK950070</t>
  </si>
  <si>
    <t>KAN PRESS üleminek METALL 40/20</t>
  </si>
  <si>
    <t>WKK950080</t>
  </si>
  <si>
    <t>KAN PRESS üleminek METALL 40/25</t>
  </si>
  <si>
    <t>WKK950090</t>
  </si>
  <si>
    <t>KAN PRESS üleminek METALL 40/32</t>
  </si>
  <si>
    <t>WKK950100</t>
  </si>
  <si>
    <t>KAN PRESS üleminek METALL 50/32</t>
  </si>
  <si>
    <t>WKK950110</t>
  </si>
  <si>
    <t>KAN PRESS üleminek METALL 50/40</t>
  </si>
  <si>
    <t>WKK950120</t>
  </si>
  <si>
    <t>KAN PRESS üleminek METALL 63/40</t>
  </si>
  <si>
    <t>WKK950130</t>
  </si>
  <si>
    <t>KAN PRESS üleminek METALL 63/50</t>
  </si>
  <si>
    <t>WKK960010</t>
  </si>
  <si>
    <t>KAN PRESS liitmik tihendiga 16/G1/2"</t>
  </si>
  <si>
    <t>WKK960020</t>
  </si>
  <si>
    <t>KAN PRESS liitmik tihendiga 16/G3/4"</t>
  </si>
  <si>
    <t>WKK960030</t>
  </si>
  <si>
    <t>KAN PRESS liitmik tihendiga 20/G3/4"</t>
  </si>
  <si>
    <t>WKK960040</t>
  </si>
  <si>
    <t>KAN PRESS liitmik tihendiga 25/G3/4"</t>
  </si>
  <si>
    <t>WKK960050</t>
  </si>
  <si>
    <t>KAN PRESS liitmik tihendiga 25/G1"</t>
  </si>
  <si>
    <t>WKK960060</t>
  </si>
  <si>
    <t>KAN PRESS liitmik tihendiga 32/G1"</t>
  </si>
  <si>
    <t>WKK960070</t>
  </si>
  <si>
    <t>KAN PRESS liitmik tihendiga 32/G11/4"</t>
  </si>
  <si>
    <t>WKK960080</t>
  </si>
  <si>
    <t>KAN PRESS liitmik tihendiga 40/G11/2"</t>
  </si>
  <si>
    <t>WKK970010</t>
  </si>
  <si>
    <t>KAN PRESS otsakork 16x2</t>
  </si>
  <si>
    <t>WKK970020</t>
  </si>
  <si>
    <t>KAN PRESS otsakork 20x2</t>
  </si>
  <si>
    <t>WKK970030</t>
  </si>
  <si>
    <t>KAN PRESS otsakork 25x2,5</t>
  </si>
  <si>
    <t>WKK980010</t>
  </si>
  <si>
    <t>WKK980020</t>
  </si>
  <si>
    <t>WKK980030</t>
  </si>
  <si>
    <t>WKK980040</t>
  </si>
  <si>
    <t>WKK990010</t>
  </si>
  <si>
    <t>KAN PRESS komposiittoru 16×2 50m punane isol. S6</t>
  </si>
  <si>
    <t>WKK990020</t>
  </si>
  <si>
    <t>KAN PRESS komposiittoru 16×2 50m sinine isol. S6</t>
  </si>
  <si>
    <t>WKK990030</t>
  </si>
  <si>
    <t>KAN PRESS komposiittoru 20×2 50m punane isol. S6</t>
  </si>
  <si>
    <t>WKK990040</t>
  </si>
  <si>
    <t>KAN PRESS komposiittoru 20×2 50m sinine isol. S6</t>
  </si>
  <si>
    <t>WKK990050</t>
  </si>
  <si>
    <t>WKK990060</t>
  </si>
  <si>
    <t>AS HALS TRADING</t>
  </si>
  <si>
    <t>12915  TALLINN</t>
  </si>
  <si>
    <t>50113  TARTU</t>
  </si>
  <si>
    <t>Tel. 71 51 400</t>
  </si>
  <si>
    <t>Tel. 7 301 630</t>
  </si>
  <si>
    <t>Fax 71 51 401</t>
  </si>
  <si>
    <t>Fax 7 367 470</t>
  </si>
  <si>
    <t>Allahindlus:</t>
  </si>
  <si>
    <t>e-mail: hals@hals.ee</t>
  </si>
  <si>
    <t>e-mail: halstartu@hals.ee</t>
  </si>
  <si>
    <t>www.hals.ee</t>
  </si>
  <si>
    <t>Kood</t>
  </si>
  <si>
    <t>ühik</t>
  </si>
  <si>
    <t>hind</t>
  </si>
  <si>
    <t>Netohind</t>
  </si>
  <si>
    <t>tk</t>
  </si>
  <si>
    <t>m</t>
  </si>
  <si>
    <t xml:space="preserve">                                     KAN-komposiit</t>
  </si>
  <si>
    <t>WKK903070</t>
  </si>
  <si>
    <t>KAN PRESS üleminek METALL 32/16</t>
  </si>
  <si>
    <t>KAN PRESS üleminek METALL 32/20</t>
  </si>
  <si>
    <t>KAN PRESS üleminek METALL 32/25</t>
  </si>
  <si>
    <t>KAN PRESS komposiittoru 25×2,5 25m punane isol. S6</t>
  </si>
  <si>
    <t>KAN PRESS komposiittoru 25×2,5 25m sinine isol. S6</t>
  </si>
  <si>
    <t>KAN PRESS otseliide METALL 32/32</t>
  </si>
  <si>
    <t>KAN PRESS segistikand korgita 20/G¾"</t>
  </si>
  <si>
    <t>TORUD RULLIS</t>
  </si>
  <si>
    <t>TORUD LATIS</t>
  </si>
  <si>
    <t>SEINAKANNAD</t>
  </si>
  <si>
    <t>ÜLEMINEKUD</t>
  </si>
  <si>
    <t>PRESSITAVAD OTSAKORGID</t>
  </si>
  <si>
    <t>LIITMIKUD TIHENDIGA</t>
  </si>
  <si>
    <t>KEERMEPÕLVED VÄLISKEERMEGA</t>
  </si>
  <si>
    <t>KEERMEPÕLVED SISEKEERMEGA</t>
  </si>
  <si>
    <t>OTSELIITED</t>
  </si>
  <si>
    <t>KOLMIKUD</t>
  </si>
  <si>
    <t>ERIKOLMIKUD VÄLISKEERMEGA</t>
  </si>
  <si>
    <t>ERIKOLMIKUD SISEKEERMEGA</t>
  </si>
  <si>
    <t>OTSELIITED VÄLISKEERMEGA</t>
  </si>
  <si>
    <t>OTSELIITED SISEKEERMEGA</t>
  </si>
  <si>
    <t>TORUD RÜÜSIS</t>
  </si>
  <si>
    <t>TORUD SOOJUSISOLATSIOONIS S6</t>
  </si>
  <si>
    <t>PRESSIMISPROFIILID</t>
  </si>
  <si>
    <t>U või TH</t>
  </si>
  <si>
    <t>50 ja 63</t>
  </si>
  <si>
    <t>TH</t>
  </si>
  <si>
    <t>LÄBIMÕÕT</t>
  </si>
  <si>
    <t>16;20;25;32;40</t>
  </si>
  <si>
    <t>KAN PRESS kolmik METALL 63/40/63</t>
  </si>
  <si>
    <t>Sepa 19                                                      ilma käibemaksuta</t>
  </si>
  <si>
    <t>WKK901050</t>
  </si>
  <si>
    <r>
      <t>KAN PRESS komposiittoru 40</t>
    </r>
    <r>
      <rPr>
        <sz val="11"/>
        <color theme="1"/>
        <rFont val="Calibri"/>
        <family val="2"/>
        <charset val="186"/>
        <scheme val="minor"/>
      </rPr>
      <t>x</t>
    </r>
    <r>
      <rPr>
        <b/>
        <sz val="11"/>
        <color theme="1"/>
        <rFont val="Calibri"/>
        <family val="2"/>
        <charset val="186"/>
        <scheme val="minor"/>
      </rPr>
      <t>3 25m</t>
    </r>
  </si>
  <si>
    <t>KAN PRESS komposiittoru 16×2 75m punane rüüs 25/20</t>
  </si>
  <si>
    <t>KAN PRESS komposiittoru 16×2 75m sinine rüüs 25/20</t>
  </si>
  <si>
    <t>WKK980050</t>
  </si>
  <si>
    <r>
      <t>KAN PRESS komposiittoru 25</t>
    </r>
    <r>
      <rPr>
        <sz val="11"/>
        <color theme="1"/>
        <rFont val="Calibri"/>
        <family val="2"/>
        <charset val="186"/>
        <scheme val="minor"/>
      </rPr>
      <t>x</t>
    </r>
    <r>
      <rPr>
        <b/>
        <sz val="11"/>
        <color theme="1"/>
        <rFont val="Calibri"/>
        <family val="2"/>
        <charset val="186"/>
        <scheme val="minor"/>
      </rPr>
      <t>2,5 50m punane rüüs 34/</t>
    </r>
  </si>
  <si>
    <t>WKK980060</t>
  </si>
  <si>
    <t>WKK990080</t>
  </si>
  <si>
    <r>
      <t>KAN PRESS komposiittoru 25</t>
    </r>
    <r>
      <rPr>
        <sz val="11"/>
        <color theme="1"/>
        <rFont val="Calibri"/>
        <family val="2"/>
        <charset val="186"/>
        <scheme val="minor"/>
      </rPr>
      <t>x</t>
    </r>
    <r>
      <rPr>
        <b/>
        <sz val="11"/>
        <color theme="1"/>
        <rFont val="Calibri"/>
        <family val="2"/>
        <charset val="186"/>
        <scheme val="minor"/>
      </rPr>
      <t>2,5 50m sinine rüüs 34/</t>
    </r>
  </si>
  <si>
    <r>
      <t>KAN PRESS komposiittoru 32</t>
    </r>
    <r>
      <rPr>
        <sz val="11"/>
        <rFont val="Calibri"/>
        <family val="2"/>
        <charset val="186"/>
        <scheme val="minor"/>
      </rPr>
      <t>x</t>
    </r>
    <r>
      <rPr>
        <b/>
        <sz val="11"/>
        <rFont val="Calibri"/>
        <family val="2"/>
        <charset val="186"/>
        <scheme val="minor"/>
      </rPr>
      <t>3 50m sinine isol. S6</t>
    </r>
  </si>
  <si>
    <r>
      <t>NURGAD 90</t>
    </r>
    <r>
      <rPr>
        <b/>
        <sz val="14"/>
        <color theme="1"/>
        <rFont val="Calibri"/>
        <family val="2"/>
        <charset val="186"/>
      </rPr>
      <t>⁰</t>
    </r>
  </si>
  <si>
    <r>
      <t>NURGAD 45</t>
    </r>
    <r>
      <rPr>
        <b/>
        <sz val="14"/>
        <color theme="1"/>
        <rFont val="Calibri"/>
        <family val="2"/>
        <charset val="186"/>
      </rPr>
      <t>⁰</t>
    </r>
  </si>
  <si>
    <t>WKK900410</t>
  </si>
  <si>
    <t>WKK900411</t>
  </si>
  <si>
    <t>WKK900412</t>
  </si>
  <si>
    <r>
      <t>KAN PRESS põlv PPSU 45</t>
    </r>
    <r>
      <rPr>
        <b/>
        <sz val="11"/>
        <color theme="1"/>
        <rFont val="Calibri"/>
        <family val="2"/>
        <charset val="186"/>
      </rPr>
      <t>⁰ 32/32</t>
    </r>
  </si>
  <si>
    <t>KAN PRESS põlv PPSU 45⁰ 40/40</t>
  </si>
  <si>
    <t>KAN PRESS põlv PPSU 45⁰ 50/50</t>
  </si>
  <si>
    <t>KAN PRESS läbij. S.kand "U" 16x½"skx16</t>
  </si>
  <si>
    <t>KAN PRESS s.kand PIKK 16x½"skx¾"vk</t>
  </si>
  <si>
    <t>KAN PRESS S.kand "U" 20x½"skx20</t>
  </si>
  <si>
    <t>ÜLEMINEK TERASPRESSILE</t>
  </si>
  <si>
    <t>WKK951010</t>
  </si>
  <si>
    <t>WKK951020</t>
  </si>
  <si>
    <t>WKK951030</t>
  </si>
  <si>
    <t>KAN PRESS üleminek 16mm x 15mm steel</t>
  </si>
  <si>
    <t>KAN PRESS üleminek 20mm x 22mm steel</t>
  </si>
  <si>
    <t>KAN PRESS üleminek 25mm x 22mm steel</t>
  </si>
  <si>
    <t>WKK900413</t>
  </si>
  <si>
    <t>KAN PRESS põlv PPSU 45⁰ 63/63</t>
  </si>
  <si>
    <t>ALUSPLAADID</t>
  </si>
  <si>
    <t>WKK905035</t>
  </si>
  <si>
    <t>WKK905090</t>
  </si>
  <si>
    <t>WKK905100</t>
  </si>
  <si>
    <t>WKK905110</t>
  </si>
  <si>
    <t>WKK905120</t>
  </si>
  <si>
    <t>KAN PRESS segistikand korgita 25/G¾"</t>
  </si>
  <si>
    <t>KAN PRESS s.kand PIKK plaadile 16x½"sk METALL</t>
  </si>
  <si>
    <t>KAN PRESS s.kand PIKK plaadile 20x½"sk METALL</t>
  </si>
  <si>
    <t>Isolatsiooni kate 16/20 U seg.kannale</t>
  </si>
  <si>
    <t>WKK905130</t>
  </si>
  <si>
    <t>WKK905140</t>
  </si>
  <si>
    <t>KAN paigaldusplaat (L=50,80,150mm)</t>
  </si>
  <si>
    <t>KAN paigaldusplaat (L=50mm)</t>
  </si>
  <si>
    <t>WKK970040</t>
  </si>
  <si>
    <t>KAN PRESS otsakork 32x3</t>
  </si>
  <si>
    <t>Kivikülvi 8</t>
  </si>
  <si>
    <t>WKK906080</t>
  </si>
  <si>
    <t>KAN PRESS erikolmik väliskeermega 50/G1"/50</t>
  </si>
  <si>
    <t>WKK906090</t>
  </si>
  <si>
    <t>KAN PRESS erikolmik väliskeermega 63/G1"/63</t>
  </si>
  <si>
    <t>WKK990070</t>
  </si>
  <si>
    <t>KAN PRESS komposiittoru 32x3 50m punane isol. S6</t>
  </si>
  <si>
    <t>KAN PRESS komposiittoru 20×2 75m punene rüüs 28/23</t>
  </si>
  <si>
    <t>KAN PRESS komposiittoru 20×2 75m sinine rüüs 28/24</t>
  </si>
  <si>
    <t>AS HALS TRADING-T                               PÕHIHINNAD 04.05.2026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</si>
</sst>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Arial"/>
      <family val="2"/>
    </font>
    <font>
      <sz val="10"/>
      <name val="Arial"/>
      <family val="2"/>
      <charset val="186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2"/>
      <charset val="186"/>
    </font>
    <font>
      <u/>
      <sz val="7.5"/>
      <color indexed="12"/>
      <name val="Arial"/>
      <family val="2"/>
      <charset val="186"/>
    </font>
    <font>
      <u/>
      <sz val="11"/>
      <color indexed="12"/>
      <name val="Arial"/>
      <family val="2"/>
    </font>
    <font>
      <b/>
      <sz val="14"/>
      <name val="Arial"/>
      <family val="2"/>
    </font>
    <font>
      <b/>
      <sz val="11"/>
      <name val="Arial"/>
      <family val="2"/>
      <charset val="186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186"/>
      <scheme val="minor"/>
    </font>
    <font>
      <sz val="8"/>
      <color indexed="81"/>
      <name val="Tahoma"/>
      <family val="2"/>
      <charset val="186"/>
    </font>
    <font>
      <b/>
      <sz val="8"/>
      <color indexed="81"/>
      <name val="Tahoma"/>
      <family val="2"/>
      <charset val="186"/>
    </font>
    <font>
      <b/>
      <sz val="12"/>
      <name val="Arial"/>
      <family val="2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2" fontId="3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11" fillId="2" borderId="0" xfId="0" applyFont="1" applyFill="1"/>
    <xf numFmtId="0" fontId="4" fillId="2" borderId="0" xfId="0" applyFont="1" applyFill="1"/>
    <xf numFmtId="2" fontId="8" fillId="2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2" fontId="12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0" fillId="3" borderId="0" xfId="0" applyFill="1"/>
    <xf numFmtId="0" fontId="4" fillId="3" borderId="0" xfId="0" applyFont="1" applyFill="1"/>
    <xf numFmtId="0" fontId="4" fillId="3" borderId="0" xfId="0" applyFont="1" applyFill="1" applyAlignment="1">
      <alignment horizontal="left"/>
    </xf>
    <xf numFmtId="2" fontId="5" fillId="3" borderId="0" xfId="0" applyNumberFormat="1" applyFont="1" applyFill="1"/>
    <xf numFmtId="0" fontId="7" fillId="3" borderId="0" xfId="0" applyFont="1" applyFill="1"/>
    <xf numFmtId="2" fontId="8" fillId="3" borderId="0" xfId="0" applyNumberFormat="1" applyFont="1" applyFill="1" applyAlignment="1">
      <alignment horizontal="center"/>
    </xf>
    <xf numFmtId="0" fontId="10" fillId="3" borderId="0" xfId="1" applyFont="1" applyFill="1" applyAlignment="1" applyProtection="1"/>
    <xf numFmtId="0" fontId="4" fillId="3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2" fontId="12" fillId="3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0" fontId="3" fillId="3" borderId="0" xfId="0" applyFont="1" applyFill="1"/>
    <xf numFmtId="0" fontId="0" fillId="3" borderId="0" xfId="0" applyFill="1" applyAlignment="1">
      <alignment horizontal="center"/>
    </xf>
    <xf numFmtId="14" fontId="4" fillId="3" borderId="0" xfId="0" applyNumberFormat="1" applyFont="1" applyFill="1" applyAlignment="1">
      <alignment horizontal="left"/>
    </xf>
    <xf numFmtId="0" fontId="14" fillId="0" borderId="0" xfId="0" applyFont="1"/>
    <xf numFmtId="0" fontId="15" fillId="3" borderId="0" xfId="0" applyFont="1" applyFill="1"/>
    <xf numFmtId="0" fontId="16" fillId="0" borderId="0" xfId="0" applyFont="1"/>
    <xf numFmtId="0" fontId="17" fillId="3" borderId="0" xfId="0" applyFont="1" applyFill="1"/>
    <xf numFmtId="0" fontId="3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3" borderId="0" xfId="0" applyFont="1" applyFill="1" applyAlignment="1">
      <alignment horizontal="center"/>
    </xf>
    <xf numFmtId="0" fontId="11" fillId="3" borderId="0" xfId="0" applyFont="1" applyFill="1"/>
    <xf numFmtId="0" fontId="20" fillId="3" borderId="0" xfId="0" applyFont="1" applyFill="1" applyAlignment="1">
      <alignment horizontal="center"/>
    </xf>
    <xf numFmtId="0" fontId="20" fillId="3" borderId="2" xfId="0" applyFont="1" applyFill="1" applyBorder="1" applyAlignment="1">
      <alignment horizont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vertical="center"/>
    </xf>
    <xf numFmtId="2" fontId="4" fillId="0" borderId="0" xfId="0" applyNumberFormat="1" applyFont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3" fillId="0" borderId="0" xfId="0" applyFont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8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57150</xdr:rowOff>
    </xdr:from>
    <xdr:to>
      <xdr:col>2</xdr:col>
      <xdr:colOff>590550</xdr:colOff>
      <xdr:row>1</xdr:row>
      <xdr:rowOff>142875</xdr:rowOff>
    </xdr:to>
    <xdr:pic>
      <xdr:nvPicPr>
        <xdr:cNvPr id="3" name="Picture 1" descr="HalsTrading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7150"/>
          <a:ext cx="25146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790575</xdr:colOff>
      <xdr:row>23</xdr:row>
      <xdr:rowOff>28575</xdr:rowOff>
    </xdr:to>
    <xdr:pic>
      <xdr:nvPicPr>
        <xdr:cNvPr id="5" name="Pil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52775"/>
          <a:ext cx="7905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201</xdr:row>
      <xdr:rowOff>66675</xdr:rowOff>
    </xdr:from>
    <xdr:to>
      <xdr:col>0</xdr:col>
      <xdr:colOff>790575</xdr:colOff>
      <xdr:row>205</xdr:row>
      <xdr:rowOff>95250</xdr:rowOff>
    </xdr:to>
    <xdr:pic>
      <xdr:nvPicPr>
        <xdr:cNvPr id="6" name="Pil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60950"/>
          <a:ext cx="7905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207</xdr:row>
      <xdr:rowOff>57150</xdr:rowOff>
    </xdr:from>
    <xdr:to>
      <xdr:col>1</xdr:col>
      <xdr:colOff>9525</xdr:colOff>
      <xdr:row>211</xdr:row>
      <xdr:rowOff>85725</xdr:rowOff>
    </xdr:to>
    <xdr:pic>
      <xdr:nvPicPr>
        <xdr:cNvPr id="7" name="Pil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594425"/>
          <a:ext cx="8286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217</xdr:row>
      <xdr:rowOff>0</xdr:rowOff>
    </xdr:from>
    <xdr:to>
      <xdr:col>0</xdr:col>
      <xdr:colOff>790575</xdr:colOff>
      <xdr:row>221</xdr:row>
      <xdr:rowOff>28575</xdr:rowOff>
    </xdr:to>
    <xdr:pic>
      <xdr:nvPicPr>
        <xdr:cNvPr id="8" name="Pil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489900"/>
          <a:ext cx="7905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152</xdr:row>
      <xdr:rowOff>142876</xdr:rowOff>
    </xdr:from>
    <xdr:to>
      <xdr:col>0</xdr:col>
      <xdr:colOff>800099</xdr:colOff>
      <xdr:row>154</xdr:row>
      <xdr:rowOff>142876</xdr:rowOff>
    </xdr:to>
    <xdr:pic>
      <xdr:nvPicPr>
        <xdr:cNvPr id="9" name="Pil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603701"/>
          <a:ext cx="800099" cy="38100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0</xdr:colOff>
      <xdr:row>47</xdr:row>
      <xdr:rowOff>47625</xdr:rowOff>
    </xdr:from>
    <xdr:to>
      <xdr:col>0</xdr:col>
      <xdr:colOff>809625</xdr:colOff>
      <xdr:row>51</xdr:row>
      <xdr:rowOff>76200</xdr:rowOff>
    </xdr:to>
    <xdr:pic>
      <xdr:nvPicPr>
        <xdr:cNvPr id="10" name="Pil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872275"/>
          <a:ext cx="80962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222</xdr:row>
      <xdr:rowOff>0</xdr:rowOff>
    </xdr:from>
    <xdr:to>
      <xdr:col>1</xdr:col>
      <xdr:colOff>9525</xdr:colOff>
      <xdr:row>226</xdr:row>
      <xdr:rowOff>28575</xdr:rowOff>
    </xdr:to>
    <xdr:pic>
      <xdr:nvPicPr>
        <xdr:cNvPr id="11" name="Pil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442400"/>
          <a:ext cx="8286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56</xdr:row>
      <xdr:rowOff>219075</xdr:rowOff>
    </xdr:from>
    <xdr:to>
      <xdr:col>0</xdr:col>
      <xdr:colOff>800100</xdr:colOff>
      <xdr:row>61</xdr:row>
      <xdr:rowOff>9525</xdr:rowOff>
    </xdr:to>
    <xdr:pic>
      <xdr:nvPicPr>
        <xdr:cNvPr id="12" name="Pil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515100"/>
          <a:ext cx="7905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38100</xdr:rowOff>
    </xdr:from>
    <xdr:to>
      <xdr:col>1</xdr:col>
      <xdr:colOff>9525</xdr:colOff>
      <xdr:row>64</xdr:row>
      <xdr:rowOff>161926</xdr:rowOff>
    </xdr:to>
    <xdr:pic>
      <xdr:nvPicPr>
        <xdr:cNvPr id="13" name="Pil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0"/>
          <a:ext cx="828675" cy="695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790575</xdr:colOff>
      <xdr:row>233</xdr:row>
      <xdr:rowOff>28575</xdr:rowOff>
    </xdr:to>
    <xdr:pic>
      <xdr:nvPicPr>
        <xdr:cNvPr id="14" name="Pil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823650"/>
          <a:ext cx="7905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233</xdr:row>
      <xdr:rowOff>47625</xdr:rowOff>
    </xdr:from>
    <xdr:to>
      <xdr:col>1</xdr:col>
      <xdr:colOff>19050</xdr:colOff>
      <xdr:row>237</xdr:row>
      <xdr:rowOff>76200</xdr:rowOff>
    </xdr:to>
    <xdr:pic>
      <xdr:nvPicPr>
        <xdr:cNvPr id="15" name="Pil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7633275"/>
          <a:ext cx="7905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237</xdr:row>
      <xdr:rowOff>133350</xdr:rowOff>
    </xdr:from>
    <xdr:to>
      <xdr:col>1</xdr:col>
      <xdr:colOff>19050</xdr:colOff>
      <xdr:row>241</xdr:row>
      <xdr:rowOff>161925</xdr:rowOff>
    </xdr:to>
    <xdr:pic>
      <xdr:nvPicPr>
        <xdr:cNvPr id="16" name="Pil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481000"/>
          <a:ext cx="8286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157</xdr:row>
      <xdr:rowOff>123825</xdr:rowOff>
    </xdr:from>
    <xdr:to>
      <xdr:col>0</xdr:col>
      <xdr:colOff>809625</xdr:colOff>
      <xdr:row>161</xdr:row>
      <xdr:rowOff>152400</xdr:rowOff>
    </xdr:to>
    <xdr:pic>
      <xdr:nvPicPr>
        <xdr:cNvPr id="17" name="Pil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0584775"/>
          <a:ext cx="7905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162</xdr:row>
      <xdr:rowOff>0</xdr:rowOff>
    </xdr:from>
    <xdr:to>
      <xdr:col>1</xdr:col>
      <xdr:colOff>19050</xdr:colOff>
      <xdr:row>166</xdr:row>
      <xdr:rowOff>28575</xdr:rowOff>
    </xdr:to>
    <xdr:pic>
      <xdr:nvPicPr>
        <xdr:cNvPr id="18" name="Pilt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1413450"/>
          <a:ext cx="8286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169</xdr:row>
      <xdr:rowOff>28575</xdr:rowOff>
    </xdr:from>
    <xdr:to>
      <xdr:col>1</xdr:col>
      <xdr:colOff>19050</xdr:colOff>
      <xdr:row>173</xdr:row>
      <xdr:rowOff>57150</xdr:rowOff>
    </xdr:to>
    <xdr:pic>
      <xdr:nvPicPr>
        <xdr:cNvPr id="19" name="Pil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3374350"/>
          <a:ext cx="8286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173</xdr:row>
      <xdr:rowOff>85725</xdr:rowOff>
    </xdr:from>
    <xdr:to>
      <xdr:col>0</xdr:col>
      <xdr:colOff>790575</xdr:colOff>
      <xdr:row>177</xdr:row>
      <xdr:rowOff>114300</xdr:rowOff>
    </xdr:to>
    <xdr:pic>
      <xdr:nvPicPr>
        <xdr:cNvPr id="20" name="Pilt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93500"/>
          <a:ext cx="7905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86</xdr:row>
      <xdr:rowOff>104775</xdr:rowOff>
    </xdr:from>
    <xdr:to>
      <xdr:col>1</xdr:col>
      <xdr:colOff>0</xdr:colOff>
      <xdr:row>90</xdr:row>
      <xdr:rowOff>133350</xdr:rowOff>
    </xdr:to>
    <xdr:pic>
      <xdr:nvPicPr>
        <xdr:cNvPr id="21" name="Pilt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25175"/>
          <a:ext cx="81915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38101</xdr:colOff>
      <xdr:row>103</xdr:row>
      <xdr:rowOff>114300</xdr:rowOff>
    </xdr:from>
    <xdr:to>
      <xdr:col>0</xdr:col>
      <xdr:colOff>809625</xdr:colOff>
      <xdr:row>107</xdr:row>
      <xdr:rowOff>142875</xdr:rowOff>
    </xdr:to>
    <xdr:pic>
      <xdr:nvPicPr>
        <xdr:cNvPr id="22" name="Pil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14173200"/>
          <a:ext cx="771524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809625</xdr:colOff>
      <xdr:row>126</xdr:row>
      <xdr:rowOff>28575</xdr:rowOff>
    </xdr:to>
    <xdr:pic>
      <xdr:nvPicPr>
        <xdr:cNvPr id="23" name="Pilt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78400"/>
          <a:ext cx="80962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1</xdr:col>
      <xdr:colOff>0</xdr:colOff>
      <xdr:row>70</xdr:row>
      <xdr:rowOff>76200</xdr:rowOff>
    </xdr:to>
    <xdr:pic>
      <xdr:nvPicPr>
        <xdr:cNvPr id="24" name="Pil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86775"/>
          <a:ext cx="81915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70</xdr:row>
      <xdr:rowOff>9525</xdr:rowOff>
    </xdr:from>
    <xdr:to>
      <xdr:col>0</xdr:col>
      <xdr:colOff>790575</xdr:colOff>
      <xdr:row>74</xdr:row>
      <xdr:rowOff>38100</xdr:rowOff>
    </xdr:to>
    <xdr:pic>
      <xdr:nvPicPr>
        <xdr:cNvPr id="25" name="Pil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067800"/>
          <a:ext cx="7524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181</xdr:row>
      <xdr:rowOff>104775</xdr:rowOff>
    </xdr:from>
    <xdr:to>
      <xdr:col>0</xdr:col>
      <xdr:colOff>638175</xdr:colOff>
      <xdr:row>184</xdr:row>
      <xdr:rowOff>156434</xdr:rowOff>
    </xdr:to>
    <xdr:pic>
      <xdr:nvPicPr>
        <xdr:cNvPr id="26" name="Pil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84175"/>
          <a:ext cx="638175" cy="623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191</xdr:row>
      <xdr:rowOff>161925</xdr:rowOff>
    </xdr:from>
    <xdr:to>
      <xdr:col>0</xdr:col>
      <xdr:colOff>714375</xdr:colOff>
      <xdr:row>195</xdr:row>
      <xdr:rowOff>49358</xdr:rowOff>
    </xdr:to>
    <xdr:pic>
      <xdr:nvPicPr>
        <xdr:cNvPr id="27" name="Pilt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793950"/>
          <a:ext cx="714375" cy="649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135</xdr:row>
      <xdr:rowOff>1</xdr:rowOff>
    </xdr:from>
    <xdr:to>
      <xdr:col>1</xdr:col>
      <xdr:colOff>19050</xdr:colOff>
      <xdr:row>138</xdr:row>
      <xdr:rowOff>38101</xdr:rowOff>
    </xdr:to>
    <xdr:pic>
      <xdr:nvPicPr>
        <xdr:cNvPr id="29" name="Pilt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12026"/>
          <a:ext cx="8382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800100</xdr:colOff>
      <xdr:row>32</xdr:row>
      <xdr:rowOff>28575</xdr:rowOff>
    </xdr:to>
    <xdr:pic>
      <xdr:nvPicPr>
        <xdr:cNvPr id="28" name="Pilt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4400"/>
          <a:ext cx="80010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247</xdr:row>
      <xdr:rowOff>0</xdr:rowOff>
    </xdr:from>
    <xdr:to>
      <xdr:col>0</xdr:col>
      <xdr:colOff>790575</xdr:colOff>
      <xdr:row>251</xdr:row>
      <xdr:rowOff>28575</xdr:rowOff>
    </xdr:to>
    <xdr:pic>
      <xdr:nvPicPr>
        <xdr:cNvPr id="30" name="Pilt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300275"/>
          <a:ext cx="7905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256</xdr:row>
      <xdr:rowOff>76199</xdr:rowOff>
    </xdr:from>
    <xdr:to>
      <xdr:col>0</xdr:col>
      <xdr:colOff>688567</xdr:colOff>
      <xdr:row>259</xdr:row>
      <xdr:rowOff>19050</xdr:rowOff>
    </xdr:to>
    <xdr:pic>
      <xdr:nvPicPr>
        <xdr:cNvPr id="31" name="Pilt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138599"/>
          <a:ext cx="688567" cy="514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37</xdr:row>
      <xdr:rowOff>76201</xdr:rowOff>
    </xdr:from>
    <xdr:to>
      <xdr:col>0</xdr:col>
      <xdr:colOff>781051</xdr:colOff>
      <xdr:row>41</xdr:row>
      <xdr:rowOff>11567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3329226"/>
          <a:ext cx="781050" cy="697366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76</xdr:row>
      <xdr:rowOff>9525</xdr:rowOff>
    </xdr:from>
    <xdr:to>
      <xdr:col>0</xdr:col>
      <xdr:colOff>766763</xdr:colOff>
      <xdr:row>80</xdr:row>
      <xdr:rowOff>138112</xdr:rowOff>
    </xdr:to>
    <xdr:pic>
      <xdr:nvPicPr>
        <xdr:cNvPr id="33" name="Pilt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-47625" y="14925675"/>
          <a:ext cx="890587" cy="73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262</xdr:row>
      <xdr:rowOff>57150</xdr:rowOff>
    </xdr:from>
    <xdr:to>
      <xdr:col>0</xdr:col>
      <xdr:colOff>707532</xdr:colOff>
      <xdr:row>265</xdr:row>
      <xdr:rowOff>104775</xdr:rowOff>
    </xdr:to>
    <xdr:pic>
      <xdr:nvPicPr>
        <xdr:cNvPr id="34" name="Pilt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0044350"/>
          <a:ext cx="640857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</xdr:row>
      <xdr:rowOff>9525</xdr:rowOff>
    </xdr:from>
    <xdr:to>
      <xdr:col>0</xdr:col>
      <xdr:colOff>771525</xdr:colOff>
      <xdr:row>143</xdr:row>
      <xdr:rowOff>66675</xdr:rowOff>
    </xdr:to>
    <xdr:pic>
      <xdr:nvPicPr>
        <xdr:cNvPr id="37" name="Pilt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327225"/>
          <a:ext cx="771525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150</xdr:row>
      <xdr:rowOff>9525</xdr:rowOff>
    </xdr:from>
    <xdr:to>
      <xdr:col>1</xdr:col>
      <xdr:colOff>18393</xdr:colOff>
      <xdr:row>152</xdr:row>
      <xdr:rowOff>104775</xdr:rowOff>
    </xdr:to>
    <xdr:pic>
      <xdr:nvPicPr>
        <xdr:cNvPr id="38" name="Pilt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89350"/>
          <a:ext cx="837543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als.ee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8"/>
  <sheetViews>
    <sheetView tabSelected="1" zoomScaleNormal="100" zoomScaleSheetLayoutView="100" workbookViewId="0">
      <selection activeCell="J1" sqref="J1:J1048576"/>
    </sheetView>
  </sheetViews>
  <sheetFormatPr defaultRowHeight="15" x14ac:dyDescent="0.25"/>
  <cols>
    <col min="1" max="1" width="12.28515625" customWidth="1"/>
    <col min="2" max="2" width="17" customWidth="1"/>
    <col min="3" max="3" width="51.140625" customWidth="1"/>
    <col min="4" max="4" width="7.28515625" customWidth="1"/>
    <col min="5" max="5" width="11.42578125" customWidth="1"/>
    <col min="7" max="7" width="9.140625" style="1"/>
  </cols>
  <sheetData>
    <row r="1" spans="1:7" x14ac:dyDescent="0.25">
      <c r="A1" s="11"/>
      <c r="B1" s="11"/>
      <c r="C1" s="11"/>
      <c r="D1" s="11"/>
      <c r="E1" s="11"/>
    </row>
    <row r="2" spans="1:7" x14ac:dyDescent="0.25">
      <c r="A2" s="11"/>
      <c r="B2" s="11"/>
      <c r="C2" s="11"/>
      <c r="D2" s="11"/>
      <c r="E2" s="11"/>
    </row>
    <row r="3" spans="1:7" x14ac:dyDescent="0.25">
      <c r="A3" s="12" t="s">
        <v>310</v>
      </c>
      <c r="B3" s="12"/>
      <c r="C3" s="13" t="s">
        <v>415</v>
      </c>
      <c r="D3" s="13"/>
      <c r="E3" s="14"/>
      <c r="G3" s="2"/>
    </row>
    <row r="4" spans="1:7" ht="16.5" customHeight="1" x14ac:dyDescent="0.25">
      <c r="A4" s="12" t="s">
        <v>406</v>
      </c>
      <c r="B4" s="12"/>
      <c r="C4" s="13" t="s">
        <v>359</v>
      </c>
      <c r="D4" s="24"/>
      <c r="E4" s="14"/>
      <c r="G4"/>
    </row>
    <row r="5" spans="1:7" x14ac:dyDescent="0.25">
      <c r="A5" s="12" t="s">
        <v>311</v>
      </c>
      <c r="B5" s="12"/>
      <c r="C5" s="13" t="s">
        <v>312</v>
      </c>
      <c r="D5" s="15"/>
      <c r="E5" s="16"/>
      <c r="G5"/>
    </row>
    <row r="6" spans="1:7" x14ac:dyDescent="0.25">
      <c r="A6" s="12" t="s">
        <v>313</v>
      </c>
      <c r="B6" s="12"/>
      <c r="C6" s="13" t="s">
        <v>314</v>
      </c>
      <c r="D6" s="11"/>
      <c r="E6" s="16"/>
      <c r="G6"/>
    </row>
    <row r="7" spans="1:7" x14ac:dyDescent="0.25">
      <c r="A7" s="12" t="s">
        <v>315</v>
      </c>
      <c r="B7" s="12"/>
      <c r="C7" s="13" t="s">
        <v>316</v>
      </c>
      <c r="D7" s="11"/>
      <c r="E7" s="16"/>
      <c r="G7" s="3" t="s">
        <v>317</v>
      </c>
    </row>
    <row r="8" spans="1:7" x14ac:dyDescent="0.25">
      <c r="A8" s="12" t="s">
        <v>318</v>
      </c>
      <c r="B8" s="12"/>
      <c r="C8" s="13" t="s">
        <v>319</v>
      </c>
      <c r="D8" s="11"/>
      <c r="E8" s="14"/>
      <c r="G8" s="4">
        <v>0</v>
      </c>
    </row>
    <row r="9" spans="1:7" x14ac:dyDescent="0.25">
      <c r="A9" s="17" t="s">
        <v>320</v>
      </c>
      <c r="B9" s="12"/>
      <c r="C9" s="18"/>
      <c r="D9" s="11"/>
      <c r="E9" s="16"/>
      <c r="G9"/>
    </row>
    <row r="10" spans="1:7" x14ac:dyDescent="0.25">
      <c r="A10" s="12"/>
      <c r="B10" s="12"/>
      <c r="C10" s="12"/>
      <c r="D10" s="12"/>
      <c r="E10" s="16"/>
      <c r="G10"/>
    </row>
    <row r="11" spans="1:7" ht="18" x14ac:dyDescent="0.25">
      <c r="A11" s="5" t="s">
        <v>327</v>
      </c>
      <c r="B11" s="5"/>
      <c r="C11" s="5"/>
      <c r="D11" s="6"/>
      <c r="E11" s="7"/>
      <c r="G11"/>
    </row>
    <row r="12" spans="1:7" ht="18" x14ac:dyDescent="0.25">
      <c r="A12" s="35"/>
      <c r="B12" s="36" t="s">
        <v>356</v>
      </c>
      <c r="C12" s="36" t="s">
        <v>352</v>
      </c>
      <c r="D12" s="12"/>
      <c r="E12" s="16"/>
      <c r="G12"/>
    </row>
    <row r="13" spans="1:7" ht="18" x14ac:dyDescent="0.25">
      <c r="A13" s="35"/>
      <c r="B13" s="37" t="s">
        <v>357</v>
      </c>
      <c r="C13" s="37" t="s">
        <v>353</v>
      </c>
      <c r="D13" s="12"/>
      <c r="E13" s="16"/>
      <c r="G13"/>
    </row>
    <row r="14" spans="1:7" ht="18" x14ac:dyDescent="0.25">
      <c r="A14" s="35"/>
      <c r="B14" s="37" t="s">
        <v>354</v>
      </c>
      <c r="C14" s="37" t="s">
        <v>355</v>
      </c>
      <c r="D14" s="12"/>
      <c r="E14" s="16"/>
      <c r="G14"/>
    </row>
    <row r="15" spans="1:7" x14ac:dyDescent="0.25">
      <c r="A15" s="11"/>
      <c r="B15" s="11"/>
      <c r="C15" s="11"/>
      <c r="D15" s="11"/>
      <c r="E15" s="14"/>
      <c r="G15"/>
    </row>
    <row r="16" spans="1:7" x14ac:dyDescent="0.25">
      <c r="A16" s="19" t="s">
        <v>321</v>
      </c>
      <c r="B16" s="19" t="s">
        <v>321</v>
      </c>
      <c r="C16" s="19" t="s">
        <v>0</v>
      </c>
      <c r="D16" s="19" t="s">
        <v>322</v>
      </c>
      <c r="E16" s="20" t="s">
        <v>323</v>
      </c>
      <c r="G16" s="8" t="s">
        <v>324</v>
      </c>
    </row>
    <row r="17" spans="1:7" x14ac:dyDescent="0.25">
      <c r="A17" s="11"/>
      <c r="B17" s="19"/>
      <c r="C17" s="19"/>
      <c r="D17" s="19"/>
      <c r="E17" s="16"/>
      <c r="G17" s="9"/>
    </row>
    <row r="18" spans="1:7" ht="18.75" x14ac:dyDescent="0.3">
      <c r="A18" s="28" t="s">
        <v>336</v>
      </c>
      <c r="B18" s="11"/>
      <c r="C18" s="11"/>
      <c r="D18" s="11"/>
      <c r="E18" s="21"/>
      <c r="G18" s="10"/>
    </row>
    <row r="19" spans="1:7" x14ac:dyDescent="0.25">
      <c r="A19" s="11"/>
      <c r="B19" s="11"/>
      <c r="C19" s="11"/>
      <c r="D19" s="11"/>
      <c r="E19" s="21"/>
      <c r="G19" s="10"/>
    </row>
    <row r="20" spans="1:7" x14ac:dyDescent="0.25">
      <c r="A20" s="32"/>
      <c r="B20" s="22" t="s">
        <v>1</v>
      </c>
      <c r="C20" s="29" t="s">
        <v>2</v>
      </c>
      <c r="D20" s="23" t="s">
        <v>326</v>
      </c>
      <c r="E20">
        <v>1.1399999999999999</v>
      </c>
      <c r="G20" s="10">
        <f>E20*(1-$G$8)</f>
        <v>1.1399999999999999</v>
      </c>
    </row>
    <row r="21" spans="1:7" x14ac:dyDescent="0.25">
      <c r="A21" s="33"/>
      <c r="B21" s="22" t="s">
        <v>3</v>
      </c>
      <c r="C21" s="29" t="s">
        <v>4</v>
      </c>
      <c r="D21" s="23" t="s">
        <v>326</v>
      </c>
      <c r="E21">
        <v>1.76</v>
      </c>
      <c r="G21" s="10">
        <f>E21*(1-$G$8)</f>
        <v>1.76</v>
      </c>
    </row>
    <row r="22" spans="1:7" x14ac:dyDescent="0.25">
      <c r="A22" s="33"/>
      <c r="B22" s="22" t="s">
        <v>5</v>
      </c>
      <c r="C22" s="29" t="s">
        <v>6</v>
      </c>
      <c r="D22" s="23" t="s">
        <v>326</v>
      </c>
      <c r="E22">
        <v>2.97</v>
      </c>
      <c r="G22" s="10">
        <f>E22*(1-$G$8)</f>
        <v>2.97</v>
      </c>
    </row>
    <row r="23" spans="1:7" x14ac:dyDescent="0.25">
      <c r="A23" s="33"/>
      <c r="B23" s="22" t="s">
        <v>7</v>
      </c>
      <c r="C23" s="29" t="s">
        <v>8</v>
      </c>
      <c r="D23" s="23" t="s">
        <v>326</v>
      </c>
      <c r="E23">
        <v>4.82</v>
      </c>
      <c r="G23" s="10">
        <f>E23*(1-$G$8)</f>
        <v>4.82</v>
      </c>
    </row>
    <row r="24" spans="1:7" x14ac:dyDescent="0.25">
      <c r="B24" s="22" t="s">
        <v>360</v>
      </c>
      <c r="C24" s="29" t="s">
        <v>361</v>
      </c>
      <c r="D24" s="23" t="s">
        <v>326</v>
      </c>
      <c r="E24">
        <v>9.4600000000000009</v>
      </c>
      <c r="G24" s="10">
        <f>E24*(1-$G$8)</f>
        <v>9.4600000000000009</v>
      </c>
    </row>
    <row r="25" spans="1:7" x14ac:dyDescent="0.25">
      <c r="B25" s="22"/>
      <c r="C25" s="29"/>
      <c r="D25" s="23"/>
      <c r="G25" s="10"/>
    </row>
    <row r="26" spans="1:7" ht="18.75" x14ac:dyDescent="0.3">
      <c r="A26" s="28" t="s">
        <v>337</v>
      </c>
      <c r="B26" s="11"/>
      <c r="C26" s="11"/>
      <c r="D26" s="23"/>
      <c r="G26" s="10"/>
    </row>
    <row r="27" spans="1:7" x14ac:dyDescent="0.25">
      <c r="A27" s="22"/>
      <c r="B27" s="11"/>
      <c r="C27" s="11"/>
      <c r="D27" s="23"/>
      <c r="G27" s="10"/>
    </row>
    <row r="28" spans="1:7" x14ac:dyDescent="0.25">
      <c r="A28" s="11"/>
      <c r="B28" s="22" t="s">
        <v>9</v>
      </c>
      <c r="C28" s="29" t="s">
        <v>10</v>
      </c>
      <c r="D28" s="23" t="s">
        <v>326</v>
      </c>
      <c r="E28">
        <v>1.85</v>
      </c>
      <c r="G28" s="10">
        <f t="shared" ref="G28:G34" si="0">E28*(1-$G$8)</f>
        <v>1.85</v>
      </c>
    </row>
    <row r="29" spans="1:7" x14ac:dyDescent="0.25">
      <c r="A29" s="11"/>
      <c r="B29" s="22" t="s">
        <v>11</v>
      </c>
      <c r="C29" s="29" t="s">
        <v>12</v>
      </c>
      <c r="D29" s="23" t="s">
        <v>326</v>
      </c>
      <c r="E29">
        <v>2.75</v>
      </c>
      <c r="G29" s="10">
        <f t="shared" si="0"/>
        <v>2.75</v>
      </c>
    </row>
    <row r="30" spans="1:7" x14ac:dyDescent="0.25">
      <c r="A30" s="11"/>
      <c r="B30" s="22" t="s">
        <v>13</v>
      </c>
      <c r="C30" s="29" t="s">
        <v>14</v>
      </c>
      <c r="D30" s="23" t="s">
        <v>326</v>
      </c>
      <c r="E30">
        <v>4.22</v>
      </c>
      <c r="G30" s="10">
        <f t="shared" si="0"/>
        <v>4.22</v>
      </c>
    </row>
    <row r="31" spans="1:7" x14ac:dyDescent="0.25">
      <c r="A31" s="11"/>
      <c r="B31" s="22" t="s">
        <v>15</v>
      </c>
      <c r="C31" s="29" t="s">
        <v>16</v>
      </c>
      <c r="D31" s="23" t="s">
        <v>326</v>
      </c>
      <c r="E31">
        <v>6.07</v>
      </c>
      <c r="G31" s="10">
        <f t="shared" si="0"/>
        <v>6.07</v>
      </c>
    </row>
    <row r="32" spans="1:7" x14ac:dyDescent="0.25">
      <c r="A32" s="11"/>
      <c r="B32" s="22" t="s">
        <v>17</v>
      </c>
      <c r="C32" s="29" t="s">
        <v>18</v>
      </c>
      <c r="D32" s="23" t="s">
        <v>326</v>
      </c>
      <c r="E32">
        <v>12.06</v>
      </c>
      <c r="G32" s="10">
        <f t="shared" si="0"/>
        <v>12.06</v>
      </c>
    </row>
    <row r="33" spans="1:7" x14ac:dyDescent="0.25">
      <c r="A33" s="11"/>
      <c r="B33" s="22" t="s">
        <v>19</v>
      </c>
      <c r="C33" s="29" t="s">
        <v>20</v>
      </c>
      <c r="D33" s="23" t="s">
        <v>326</v>
      </c>
      <c r="E33">
        <v>17.45</v>
      </c>
      <c r="G33" s="10">
        <f t="shared" si="0"/>
        <v>17.45</v>
      </c>
    </row>
    <row r="34" spans="1:7" x14ac:dyDescent="0.25">
      <c r="A34" s="11"/>
      <c r="B34" s="22" t="s">
        <v>21</v>
      </c>
      <c r="C34" s="29" t="s">
        <v>22</v>
      </c>
      <c r="D34" s="23" t="s">
        <v>326</v>
      </c>
      <c r="E34">
        <v>29.52</v>
      </c>
      <c r="G34" s="10">
        <f t="shared" si="0"/>
        <v>29.52</v>
      </c>
    </row>
    <row r="35" spans="1:7" x14ac:dyDescent="0.25">
      <c r="A35" s="11"/>
      <c r="B35" s="22"/>
      <c r="C35" s="29"/>
      <c r="D35" s="23"/>
      <c r="G35" s="10"/>
    </row>
    <row r="36" spans="1:7" ht="18.75" x14ac:dyDescent="0.3">
      <c r="A36" s="28" t="s">
        <v>350</v>
      </c>
      <c r="B36" s="11"/>
      <c r="C36" s="11"/>
      <c r="D36" s="23"/>
      <c r="G36" s="10"/>
    </row>
    <row r="37" spans="1:7" x14ac:dyDescent="0.25">
      <c r="A37" s="22"/>
      <c r="B37" s="11"/>
      <c r="C37" s="11"/>
      <c r="D37" s="23"/>
      <c r="G37" s="10"/>
    </row>
    <row r="38" spans="1:7" x14ac:dyDescent="0.25">
      <c r="B38" s="22" t="s">
        <v>296</v>
      </c>
      <c r="C38" s="29" t="s">
        <v>362</v>
      </c>
      <c r="D38" s="23" t="s">
        <v>326</v>
      </c>
      <c r="E38">
        <v>2.2000000000000002</v>
      </c>
      <c r="G38" s="10">
        <f t="shared" ref="G38:G43" si="1">E38*(1-$G$8)</f>
        <v>2.2000000000000002</v>
      </c>
    </row>
    <row r="39" spans="1:7" x14ac:dyDescent="0.25">
      <c r="A39" s="11"/>
      <c r="B39" s="22" t="s">
        <v>297</v>
      </c>
      <c r="C39" s="29" t="s">
        <v>363</v>
      </c>
      <c r="D39" s="23" t="s">
        <v>326</v>
      </c>
      <c r="E39">
        <v>2.2000000000000002</v>
      </c>
      <c r="G39" s="10">
        <f t="shared" si="1"/>
        <v>2.2000000000000002</v>
      </c>
    </row>
    <row r="40" spans="1:7" x14ac:dyDescent="0.25">
      <c r="A40" s="11"/>
      <c r="B40" s="22" t="s">
        <v>298</v>
      </c>
      <c r="C40" s="29" t="s">
        <v>413</v>
      </c>
      <c r="D40" s="23" t="s">
        <v>326</v>
      </c>
      <c r="E40">
        <v>2.88</v>
      </c>
      <c r="G40" s="10">
        <f t="shared" si="1"/>
        <v>2.88</v>
      </c>
    </row>
    <row r="41" spans="1:7" x14ac:dyDescent="0.25">
      <c r="A41" s="11"/>
      <c r="B41" s="22" t="s">
        <v>299</v>
      </c>
      <c r="C41" s="29" t="s">
        <v>414</v>
      </c>
      <c r="D41" s="23" t="s">
        <v>326</v>
      </c>
      <c r="E41">
        <v>2.88</v>
      </c>
      <c r="G41" s="10">
        <f t="shared" si="1"/>
        <v>2.88</v>
      </c>
    </row>
    <row r="42" spans="1:7" x14ac:dyDescent="0.25">
      <c r="A42" s="11"/>
      <c r="B42" s="22" t="s">
        <v>364</v>
      </c>
      <c r="C42" s="29" t="s">
        <v>365</v>
      </c>
      <c r="D42" s="23" t="s">
        <v>326</v>
      </c>
      <c r="E42">
        <v>6.91</v>
      </c>
      <c r="G42" s="10">
        <f t="shared" si="1"/>
        <v>6.91</v>
      </c>
    </row>
    <row r="43" spans="1:7" x14ac:dyDescent="0.25">
      <c r="A43" s="11"/>
      <c r="B43" s="22" t="s">
        <v>366</v>
      </c>
      <c r="C43" s="29" t="s">
        <v>368</v>
      </c>
      <c r="D43" s="23" t="s">
        <v>326</v>
      </c>
      <c r="E43">
        <v>6.91</v>
      </c>
      <c r="G43" s="10">
        <f t="shared" si="1"/>
        <v>6.91</v>
      </c>
    </row>
    <row r="44" spans="1:7" x14ac:dyDescent="0.25">
      <c r="A44" s="11"/>
      <c r="B44" s="22"/>
      <c r="C44" s="29"/>
      <c r="D44" s="23"/>
      <c r="G44" s="10"/>
    </row>
    <row r="45" spans="1:7" ht="18.75" x14ac:dyDescent="0.3">
      <c r="A45" s="28" t="s">
        <v>351</v>
      </c>
      <c r="B45" s="11"/>
      <c r="C45" s="11"/>
      <c r="D45" s="23"/>
      <c r="G45" s="10"/>
    </row>
    <row r="46" spans="1:7" x14ac:dyDescent="0.25">
      <c r="A46" s="22"/>
      <c r="B46" s="11"/>
      <c r="C46" s="11"/>
      <c r="D46" s="23"/>
      <c r="G46" s="10"/>
    </row>
    <row r="47" spans="1:7" x14ac:dyDescent="0.25">
      <c r="A47" s="11"/>
      <c r="B47" s="22" t="s">
        <v>300</v>
      </c>
      <c r="C47" s="29" t="s">
        <v>301</v>
      </c>
      <c r="D47" s="23" t="s">
        <v>326</v>
      </c>
      <c r="E47">
        <v>1.76</v>
      </c>
      <c r="G47" s="10">
        <f t="shared" ref="G47:G54" si="2">E47*(1-$G$8)</f>
        <v>1.76</v>
      </c>
    </row>
    <row r="48" spans="1:7" x14ac:dyDescent="0.25">
      <c r="A48" s="11"/>
      <c r="B48" s="22" t="s">
        <v>302</v>
      </c>
      <c r="C48" s="29" t="s">
        <v>303</v>
      </c>
      <c r="D48" s="23" t="s">
        <v>326</v>
      </c>
      <c r="E48">
        <v>1.76</v>
      </c>
      <c r="G48" s="10">
        <f t="shared" si="2"/>
        <v>1.76</v>
      </c>
    </row>
    <row r="49" spans="1:7" x14ac:dyDescent="0.25">
      <c r="A49" s="11"/>
      <c r="B49" s="22" t="s">
        <v>304</v>
      </c>
      <c r="C49" s="29" t="s">
        <v>305</v>
      </c>
      <c r="D49" s="23" t="s">
        <v>326</v>
      </c>
      <c r="E49">
        <v>2.2400000000000002</v>
      </c>
      <c r="G49" s="10">
        <f t="shared" si="2"/>
        <v>2.2400000000000002</v>
      </c>
    </row>
    <row r="50" spans="1:7" x14ac:dyDescent="0.25">
      <c r="A50" s="11"/>
      <c r="B50" s="22" t="s">
        <v>306</v>
      </c>
      <c r="C50" s="29" t="s">
        <v>307</v>
      </c>
      <c r="D50" s="23" t="s">
        <v>326</v>
      </c>
      <c r="E50">
        <v>2.2400000000000002</v>
      </c>
      <c r="G50" s="10">
        <f t="shared" si="2"/>
        <v>2.2400000000000002</v>
      </c>
    </row>
    <row r="51" spans="1:7" x14ac:dyDescent="0.25">
      <c r="A51" s="11"/>
      <c r="B51" s="26" t="s">
        <v>308</v>
      </c>
      <c r="C51" s="31" t="s">
        <v>332</v>
      </c>
      <c r="D51" s="23" t="s">
        <v>326</v>
      </c>
      <c r="E51">
        <v>4.6900000000000004</v>
      </c>
      <c r="F51" s="27"/>
      <c r="G51" s="10">
        <f t="shared" si="2"/>
        <v>4.6900000000000004</v>
      </c>
    </row>
    <row r="52" spans="1:7" x14ac:dyDescent="0.25">
      <c r="A52" s="11"/>
      <c r="B52" s="26" t="s">
        <v>309</v>
      </c>
      <c r="C52" s="31" t="s">
        <v>333</v>
      </c>
      <c r="D52" s="23" t="s">
        <v>326</v>
      </c>
      <c r="E52">
        <v>4.6900000000000004</v>
      </c>
      <c r="F52" s="27"/>
      <c r="G52" s="10">
        <f t="shared" si="2"/>
        <v>4.6900000000000004</v>
      </c>
    </row>
    <row r="53" spans="1:7" x14ac:dyDescent="0.25">
      <c r="A53" s="11"/>
      <c r="B53" s="26" t="s">
        <v>367</v>
      </c>
      <c r="C53" s="31" t="s">
        <v>369</v>
      </c>
      <c r="D53" s="23" t="s">
        <v>326</v>
      </c>
      <c r="E53">
        <v>6.91</v>
      </c>
      <c r="F53" s="27"/>
      <c r="G53" s="10">
        <f t="shared" si="2"/>
        <v>6.91</v>
      </c>
    </row>
    <row r="54" spans="1:7" x14ac:dyDescent="0.25">
      <c r="A54" s="11"/>
      <c r="B54" s="26" t="s">
        <v>411</v>
      </c>
      <c r="C54" s="31" t="s">
        <v>412</v>
      </c>
      <c r="D54" s="23" t="s">
        <v>326</v>
      </c>
      <c r="E54">
        <v>6.91</v>
      </c>
      <c r="F54" s="27"/>
      <c r="G54" s="10">
        <f t="shared" si="2"/>
        <v>6.91</v>
      </c>
    </row>
    <row r="55" spans="1:7" x14ac:dyDescent="0.25">
      <c r="B55" s="22"/>
      <c r="C55" s="29"/>
      <c r="D55" s="23"/>
      <c r="G55" s="10"/>
    </row>
    <row r="56" spans="1:7" ht="18.75" x14ac:dyDescent="0.3">
      <c r="A56" s="28" t="s">
        <v>344</v>
      </c>
      <c r="B56" s="11"/>
      <c r="C56" s="11"/>
      <c r="D56" s="23"/>
      <c r="G56" s="10"/>
    </row>
    <row r="57" spans="1:7" ht="18.75" x14ac:dyDescent="0.3">
      <c r="A57" s="28"/>
      <c r="B57" s="11"/>
      <c r="C57" s="11"/>
      <c r="D57" s="23"/>
      <c r="G57" s="10"/>
    </row>
    <row r="58" spans="1:7" x14ac:dyDescent="0.25">
      <c r="B58" s="22" t="s">
        <v>23</v>
      </c>
      <c r="C58" s="30" t="s">
        <v>24</v>
      </c>
      <c r="D58" s="23" t="s">
        <v>325</v>
      </c>
      <c r="E58">
        <v>2.35</v>
      </c>
      <c r="G58" s="10">
        <f t="shared" ref="G58:G64" si="3">E58*(1-$G$8)</f>
        <v>2.35</v>
      </c>
    </row>
    <row r="59" spans="1:7" x14ac:dyDescent="0.25">
      <c r="B59" s="22" t="s">
        <v>25</v>
      </c>
      <c r="C59" s="30" t="s">
        <v>26</v>
      </c>
      <c r="D59" s="23" t="s">
        <v>325</v>
      </c>
      <c r="E59">
        <v>2.82</v>
      </c>
      <c r="G59" s="10">
        <f t="shared" si="3"/>
        <v>2.82</v>
      </c>
    </row>
    <row r="60" spans="1:7" x14ac:dyDescent="0.25">
      <c r="B60" s="22" t="s">
        <v>27</v>
      </c>
      <c r="C60" s="30" t="s">
        <v>28</v>
      </c>
      <c r="D60" s="23" t="s">
        <v>325</v>
      </c>
      <c r="E60">
        <v>4.42</v>
      </c>
      <c r="G60" s="10">
        <f t="shared" si="3"/>
        <v>4.42</v>
      </c>
    </row>
    <row r="61" spans="1:7" x14ac:dyDescent="0.25">
      <c r="B61" s="22" t="s">
        <v>29</v>
      </c>
      <c r="C61" s="30" t="s">
        <v>334</v>
      </c>
      <c r="D61" s="23" t="s">
        <v>325</v>
      </c>
      <c r="E61">
        <v>8.18</v>
      </c>
      <c r="G61" s="10">
        <f t="shared" si="3"/>
        <v>8.18</v>
      </c>
    </row>
    <row r="62" spans="1:7" x14ac:dyDescent="0.25">
      <c r="B62" s="22" t="s">
        <v>30</v>
      </c>
      <c r="C62" s="30" t="s">
        <v>31</v>
      </c>
      <c r="D62" s="23" t="s">
        <v>325</v>
      </c>
      <c r="E62">
        <v>13.57</v>
      </c>
      <c r="G62" s="10">
        <f t="shared" si="3"/>
        <v>13.57</v>
      </c>
    </row>
    <row r="63" spans="1:7" x14ac:dyDescent="0.25">
      <c r="B63" s="22" t="s">
        <v>32</v>
      </c>
      <c r="C63" s="31" t="s">
        <v>33</v>
      </c>
      <c r="D63" s="34" t="s">
        <v>325</v>
      </c>
      <c r="E63">
        <v>25.39</v>
      </c>
      <c r="G63" s="10">
        <f t="shared" si="3"/>
        <v>25.39</v>
      </c>
    </row>
    <row r="64" spans="1:7" x14ac:dyDescent="0.25">
      <c r="B64" s="22" t="s">
        <v>34</v>
      </c>
      <c r="C64" s="30" t="s">
        <v>35</v>
      </c>
      <c r="D64" s="23" t="s">
        <v>325</v>
      </c>
      <c r="E64">
        <v>44.07</v>
      </c>
      <c r="G64" s="10">
        <f t="shared" si="3"/>
        <v>44.07</v>
      </c>
    </row>
    <row r="65" spans="1:7" x14ac:dyDescent="0.25">
      <c r="B65" s="22"/>
      <c r="C65" s="30"/>
      <c r="D65" s="23"/>
      <c r="G65" s="10"/>
    </row>
    <row r="66" spans="1:7" ht="18.75" x14ac:dyDescent="0.3">
      <c r="A66" s="28" t="s">
        <v>370</v>
      </c>
      <c r="B66" s="28"/>
      <c r="C66" s="11"/>
      <c r="D66" s="23"/>
      <c r="G66" s="10"/>
    </row>
    <row r="67" spans="1:7" x14ac:dyDescent="0.25">
      <c r="A67" s="22"/>
      <c r="B67" s="11"/>
      <c r="C67" s="11"/>
      <c r="D67" s="23"/>
      <c r="G67" s="10"/>
    </row>
    <row r="68" spans="1:7" x14ac:dyDescent="0.25">
      <c r="A68" s="11"/>
      <c r="B68" s="22" t="s">
        <v>36</v>
      </c>
      <c r="C68" s="29" t="s">
        <v>37</v>
      </c>
      <c r="D68" s="23" t="s">
        <v>325</v>
      </c>
      <c r="E68">
        <v>2.38</v>
      </c>
      <c r="G68" s="10">
        <f t="shared" ref="G68:G81" si="4">E68*(1-$G$8)</f>
        <v>2.38</v>
      </c>
    </row>
    <row r="69" spans="1:7" x14ac:dyDescent="0.25">
      <c r="A69" s="11"/>
      <c r="B69" s="22" t="s">
        <v>38</v>
      </c>
      <c r="C69" s="29" t="s">
        <v>39</v>
      </c>
      <c r="D69" s="23" t="s">
        <v>325</v>
      </c>
      <c r="E69">
        <v>3.06</v>
      </c>
      <c r="G69" s="10">
        <f t="shared" si="4"/>
        <v>3.06</v>
      </c>
    </row>
    <row r="70" spans="1:7" x14ac:dyDescent="0.25">
      <c r="A70" s="11"/>
      <c r="B70" s="22" t="s">
        <v>40</v>
      </c>
      <c r="C70" s="29" t="s">
        <v>41</v>
      </c>
      <c r="D70" s="23" t="s">
        <v>325</v>
      </c>
      <c r="E70">
        <v>4.7699999999999996</v>
      </c>
      <c r="G70" s="10">
        <f t="shared" si="4"/>
        <v>4.7699999999999996</v>
      </c>
    </row>
    <row r="71" spans="1:7" x14ac:dyDescent="0.25">
      <c r="A71" s="11"/>
      <c r="B71" s="22" t="s">
        <v>42</v>
      </c>
      <c r="C71" s="29" t="s">
        <v>43</v>
      </c>
      <c r="D71" s="23" t="s">
        <v>325</v>
      </c>
      <c r="E71">
        <v>8.43</v>
      </c>
      <c r="G71" s="10">
        <f t="shared" si="4"/>
        <v>8.43</v>
      </c>
    </row>
    <row r="72" spans="1:7" x14ac:dyDescent="0.25">
      <c r="A72" s="11"/>
      <c r="B72" s="22" t="s">
        <v>44</v>
      </c>
      <c r="C72" s="29" t="s">
        <v>45</v>
      </c>
      <c r="D72" s="23" t="s">
        <v>325</v>
      </c>
      <c r="E72">
        <v>11.73</v>
      </c>
      <c r="G72" s="10">
        <f t="shared" si="4"/>
        <v>11.73</v>
      </c>
    </row>
    <row r="73" spans="1:7" x14ac:dyDescent="0.25">
      <c r="A73" s="11"/>
      <c r="B73" s="22" t="s">
        <v>46</v>
      </c>
      <c r="C73" s="29" t="s">
        <v>47</v>
      </c>
      <c r="D73" s="23" t="s">
        <v>325</v>
      </c>
      <c r="E73">
        <v>18.22</v>
      </c>
      <c r="G73" s="10">
        <f t="shared" si="4"/>
        <v>18.22</v>
      </c>
    </row>
    <row r="74" spans="1:7" x14ac:dyDescent="0.25">
      <c r="A74" s="11"/>
      <c r="B74" s="22" t="s">
        <v>328</v>
      </c>
      <c r="C74" s="29" t="s">
        <v>48</v>
      </c>
      <c r="D74" s="23" t="s">
        <v>325</v>
      </c>
      <c r="E74">
        <v>34.96</v>
      </c>
      <c r="G74" s="10">
        <f t="shared" si="4"/>
        <v>34.96</v>
      </c>
    </row>
    <row r="75" spans="1:7" x14ac:dyDescent="0.25">
      <c r="A75" s="11"/>
      <c r="B75" s="22"/>
      <c r="C75" s="29"/>
      <c r="D75" s="23"/>
      <c r="G75" s="10"/>
    </row>
    <row r="76" spans="1:7" ht="18.75" x14ac:dyDescent="0.3">
      <c r="A76" s="28" t="s">
        <v>371</v>
      </c>
      <c r="B76" s="22"/>
      <c r="C76" s="29"/>
      <c r="D76" s="23"/>
      <c r="G76" s="10"/>
    </row>
    <row r="77" spans="1:7" x14ac:dyDescent="0.25">
      <c r="A77" s="11"/>
      <c r="B77" s="22"/>
      <c r="C77" s="29"/>
      <c r="D77" s="23"/>
      <c r="G77" s="10"/>
    </row>
    <row r="78" spans="1:7" x14ac:dyDescent="0.25">
      <c r="A78" s="23"/>
      <c r="B78" s="22" t="s">
        <v>372</v>
      </c>
      <c r="C78" s="29" t="s">
        <v>375</v>
      </c>
      <c r="D78" s="23" t="s">
        <v>325</v>
      </c>
      <c r="E78">
        <v>9.06</v>
      </c>
      <c r="G78" s="10">
        <f t="shared" si="4"/>
        <v>9.06</v>
      </c>
    </row>
    <row r="79" spans="1:7" x14ac:dyDescent="0.25">
      <c r="A79" s="23"/>
      <c r="B79" s="22" t="s">
        <v>373</v>
      </c>
      <c r="C79" s="29" t="s">
        <v>376</v>
      </c>
      <c r="D79" s="23" t="s">
        <v>325</v>
      </c>
      <c r="E79">
        <v>17.25</v>
      </c>
      <c r="G79" s="10">
        <f t="shared" si="4"/>
        <v>17.25</v>
      </c>
    </row>
    <row r="80" spans="1:7" x14ac:dyDescent="0.25">
      <c r="A80" s="23"/>
      <c r="B80" s="22" t="s">
        <v>374</v>
      </c>
      <c r="C80" s="29" t="s">
        <v>377</v>
      </c>
      <c r="D80" s="23" t="s">
        <v>325</v>
      </c>
      <c r="E80">
        <v>25.83</v>
      </c>
      <c r="G80" s="10">
        <f t="shared" si="4"/>
        <v>25.83</v>
      </c>
    </row>
    <row r="81" spans="1:7" x14ac:dyDescent="0.25">
      <c r="A81" s="23"/>
      <c r="B81" s="22" t="s">
        <v>388</v>
      </c>
      <c r="C81" s="29" t="s">
        <v>389</v>
      </c>
      <c r="D81" s="23" t="s">
        <v>325</v>
      </c>
      <c r="E81">
        <v>42.7</v>
      </c>
      <c r="G81" s="10">
        <f t="shared" si="4"/>
        <v>42.7</v>
      </c>
    </row>
    <row r="82" spans="1:7" x14ac:dyDescent="0.25">
      <c r="A82" s="22"/>
      <c r="B82" s="22"/>
      <c r="C82" s="11"/>
      <c r="D82" s="23"/>
      <c r="G82" s="10"/>
    </row>
    <row r="83" spans="1:7" ht="18.75" x14ac:dyDescent="0.3">
      <c r="A83" s="28" t="s">
        <v>345</v>
      </c>
      <c r="B83" s="11"/>
      <c r="C83" s="11"/>
      <c r="D83" s="23"/>
      <c r="G83" s="10"/>
    </row>
    <row r="84" spans="1:7" x14ac:dyDescent="0.25">
      <c r="A84" s="22"/>
      <c r="B84" s="11"/>
      <c r="C84" s="11"/>
      <c r="D84" s="23"/>
      <c r="G84" s="10"/>
    </row>
    <row r="85" spans="1:7" x14ac:dyDescent="0.25">
      <c r="A85" s="11"/>
      <c r="B85" s="22" t="s">
        <v>49</v>
      </c>
      <c r="C85" s="29" t="s">
        <v>50</v>
      </c>
      <c r="D85" s="23" t="s">
        <v>325</v>
      </c>
      <c r="E85">
        <v>3.26</v>
      </c>
      <c r="G85" s="10">
        <f t="shared" ref="G85:G130" si="5">E85*(1-$G$8)</f>
        <v>3.26</v>
      </c>
    </row>
    <row r="86" spans="1:7" x14ac:dyDescent="0.25">
      <c r="A86" s="11"/>
      <c r="B86" s="22" t="s">
        <v>51</v>
      </c>
      <c r="C86" s="29" t="s">
        <v>52</v>
      </c>
      <c r="D86" s="23" t="s">
        <v>325</v>
      </c>
      <c r="E86">
        <v>4.1399999999999997</v>
      </c>
      <c r="G86" s="10">
        <f t="shared" si="5"/>
        <v>4.1399999999999997</v>
      </c>
    </row>
    <row r="87" spans="1:7" x14ac:dyDescent="0.25">
      <c r="A87" s="11"/>
      <c r="B87" s="22" t="s">
        <v>53</v>
      </c>
      <c r="C87" s="29" t="s">
        <v>54</v>
      </c>
      <c r="D87" s="23" t="s">
        <v>325</v>
      </c>
      <c r="E87">
        <v>7.37</v>
      </c>
      <c r="G87" s="10">
        <f t="shared" si="5"/>
        <v>7.37</v>
      </c>
    </row>
    <row r="88" spans="1:7" x14ac:dyDescent="0.25">
      <c r="B88" s="22" t="s">
        <v>55</v>
      </c>
      <c r="C88" s="29" t="s">
        <v>56</v>
      </c>
      <c r="D88" s="23" t="s">
        <v>325</v>
      </c>
      <c r="E88">
        <v>11.59</v>
      </c>
      <c r="G88" s="10">
        <f t="shared" si="5"/>
        <v>11.59</v>
      </c>
    </row>
    <row r="89" spans="1:7" x14ac:dyDescent="0.25">
      <c r="A89" s="11"/>
      <c r="B89" s="22" t="s">
        <v>57</v>
      </c>
      <c r="C89" s="29" t="s">
        <v>58</v>
      </c>
      <c r="D89" s="23" t="s">
        <v>325</v>
      </c>
      <c r="E89">
        <v>4.97</v>
      </c>
      <c r="G89" s="10">
        <f t="shared" si="5"/>
        <v>4.97</v>
      </c>
    </row>
    <row r="90" spans="1:7" x14ac:dyDescent="0.25">
      <c r="A90" s="11"/>
      <c r="B90" s="22" t="s">
        <v>59</v>
      </c>
      <c r="C90" s="29" t="s">
        <v>60</v>
      </c>
      <c r="D90" s="23" t="s">
        <v>325</v>
      </c>
      <c r="E90">
        <v>4.1399999999999997</v>
      </c>
      <c r="G90" s="10">
        <f t="shared" si="5"/>
        <v>4.1399999999999997</v>
      </c>
    </row>
    <row r="91" spans="1:7" x14ac:dyDescent="0.25">
      <c r="A91" s="11"/>
      <c r="B91" s="22" t="s">
        <v>61</v>
      </c>
      <c r="C91" s="29" t="s">
        <v>62</v>
      </c>
      <c r="D91" s="23" t="s">
        <v>325</v>
      </c>
      <c r="E91">
        <v>4.3600000000000003</v>
      </c>
      <c r="G91" s="10">
        <f t="shared" si="5"/>
        <v>4.3600000000000003</v>
      </c>
    </row>
    <row r="92" spans="1:7" x14ac:dyDescent="0.25">
      <c r="A92" s="11"/>
      <c r="B92" s="22" t="s">
        <v>63</v>
      </c>
      <c r="C92" s="29" t="s">
        <v>64</v>
      </c>
      <c r="D92" s="23" t="s">
        <v>325</v>
      </c>
      <c r="E92">
        <v>4.88</v>
      </c>
      <c r="G92" s="10">
        <f t="shared" si="5"/>
        <v>4.88</v>
      </c>
    </row>
    <row r="93" spans="1:7" x14ac:dyDescent="0.25">
      <c r="A93" s="11"/>
      <c r="B93" s="22" t="s">
        <v>65</v>
      </c>
      <c r="C93" s="29" t="s">
        <v>66</v>
      </c>
      <c r="D93" s="23" t="s">
        <v>325</v>
      </c>
      <c r="E93">
        <v>6.69</v>
      </c>
      <c r="G93" s="10">
        <f t="shared" si="5"/>
        <v>6.69</v>
      </c>
    </row>
    <row r="94" spans="1:7" x14ac:dyDescent="0.25">
      <c r="A94" s="11"/>
      <c r="B94" s="22" t="s">
        <v>67</v>
      </c>
      <c r="C94" s="29" t="s">
        <v>68</v>
      </c>
      <c r="D94" s="23" t="s">
        <v>325</v>
      </c>
      <c r="E94">
        <v>9.35</v>
      </c>
      <c r="G94" s="10">
        <f t="shared" si="5"/>
        <v>9.35</v>
      </c>
    </row>
    <row r="95" spans="1:7" x14ac:dyDescent="0.25">
      <c r="A95" s="11"/>
      <c r="B95" s="22" t="s">
        <v>69</v>
      </c>
      <c r="C95" s="29" t="s">
        <v>70</v>
      </c>
      <c r="D95" s="23" t="s">
        <v>325</v>
      </c>
      <c r="E95">
        <v>5.94</v>
      </c>
      <c r="G95" s="10">
        <f t="shared" si="5"/>
        <v>5.94</v>
      </c>
    </row>
    <row r="96" spans="1:7" x14ac:dyDescent="0.25">
      <c r="A96" s="11"/>
      <c r="B96" s="22" t="s">
        <v>71</v>
      </c>
      <c r="C96" s="29" t="s">
        <v>72</v>
      </c>
      <c r="D96" s="23" t="s">
        <v>325</v>
      </c>
      <c r="E96">
        <v>9.5</v>
      </c>
      <c r="G96" s="10">
        <f t="shared" si="5"/>
        <v>9.5</v>
      </c>
    </row>
    <row r="97" spans="1:8" x14ac:dyDescent="0.25">
      <c r="A97" s="11"/>
      <c r="B97" s="22" t="s">
        <v>73</v>
      </c>
      <c r="C97" s="29" t="s">
        <v>74</v>
      </c>
      <c r="D97" s="23" t="s">
        <v>325</v>
      </c>
      <c r="E97">
        <v>6.14</v>
      </c>
      <c r="G97" s="10">
        <f t="shared" si="5"/>
        <v>6.14</v>
      </c>
    </row>
    <row r="98" spans="1:8" x14ac:dyDescent="0.25">
      <c r="A98" s="11"/>
      <c r="B98" s="22" t="s">
        <v>75</v>
      </c>
      <c r="C98" s="29" t="s">
        <v>76</v>
      </c>
      <c r="D98" s="23" t="s">
        <v>325</v>
      </c>
      <c r="E98">
        <v>6.25</v>
      </c>
      <c r="G98" s="10">
        <f t="shared" si="5"/>
        <v>6.25</v>
      </c>
    </row>
    <row r="99" spans="1:8" x14ac:dyDescent="0.25">
      <c r="A99" s="11"/>
      <c r="B99" s="22" t="s">
        <v>77</v>
      </c>
      <c r="C99" s="29" t="s">
        <v>78</v>
      </c>
      <c r="D99" s="23" t="s">
        <v>325</v>
      </c>
      <c r="E99">
        <v>11.81</v>
      </c>
      <c r="G99" s="10">
        <f t="shared" si="5"/>
        <v>11.81</v>
      </c>
    </row>
    <row r="100" spans="1:8" x14ac:dyDescent="0.25">
      <c r="A100" s="11"/>
      <c r="B100" s="22" t="s">
        <v>79</v>
      </c>
      <c r="C100" s="29" t="s">
        <v>80</v>
      </c>
      <c r="D100" s="23" t="s">
        <v>325</v>
      </c>
      <c r="E100">
        <v>11.24</v>
      </c>
      <c r="G100" s="10">
        <f t="shared" si="5"/>
        <v>11.24</v>
      </c>
    </row>
    <row r="101" spans="1:8" x14ac:dyDescent="0.25">
      <c r="A101" s="11"/>
      <c r="B101" s="22" t="s">
        <v>81</v>
      </c>
      <c r="C101" s="29" t="s">
        <v>82</v>
      </c>
      <c r="D101" s="23" t="s">
        <v>325</v>
      </c>
      <c r="E101">
        <v>10.56</v>
      </c>
      <c r="G101" s="10">
        <f t="shared" si="5"/>
        <v>10.56</v>
      </c>
    </row>
    <row r="102" spans="1:8" x14ac:dyDescent="0.25">
      <c r="A102" s="11"/>
      <c r="B102" s="22" t="s">
        <v>83</v>
      </c>
      <c r="C102" s="29" t="s">
        <v>84</v>
      </c>
      <c r="D102" s="23" t="s">
        <v>325</v>
      </c>
      <c r="E102">
        <v>11.73</v>
      </c>
      <c r="G102" s="10">
        <f t="shared" si="5"/>
        <v>11.73</v>
      </c>
    </row>
    <row r="103" spans="1:8" x14ac:dyDescent="0.25">
      <c r="A103" s="11"/>
      <c r="B103" s="22" t="s">
        <v>85</v>
      </c>
      <c r="C103" s="29" t="s">
        <v>86</v>
      </c>
      <c r="D103" s="23" t="s">
        <v>325</v>
      </c>
      <c r="E103">
        <v>9.42</v>
      </c>
      <c r="G103" s="10">
        <f t="shared" si="5"/>
        <v>9.42</v>
      </c>
    </row>
    <row r="104" spans="1:8" x14ac:dyDescent="0.25">
      <c r="A104" s="11"/>
      <c r="B104" s="22" t="s">
        <v>87</v>
      </c>
      <c r="C104" s="29" t="s">
        <v>88</v>
      </c>
      <c r="D104" s="23" t="s">
        <v>325</v>
      </c>
      <c r="E104">
        <v>13.82</v>
      </c>
      <c r="G104" s="10">
        <f t="shared" si="5"/>
        <v>13.82</v>
      </c>
    </row>
    <row r="105" spans="1:8" x14ac:dyDescent="0.25">
      <c r="A105" s="11"/>
      <c r="B105" s="22" t="s">
        <v>89</v>
      </c>
      <c r="C105" s="29" t="s">
        <v>90</v>
      </c>
      <c r="D105" s="23" t="s">
        <v>325</v>
      </c>
      <c r="E105">
        <v>9.61</v>
      </c>
      <c r="G105" s="10">
        <f t="shared" si="5"/>
        <v>9.61</v>
      </c>
    </row>
    <row r="106" spans="1:8" x14ac:dyDescent="0.25">
      <c r="A106" s="11"/>
      <c r="B106" s="22" t="s">
        <v>91</v>
      </c>
      <c r="C106" s="29" t="s">
        <v>92</v>
      </c>
      <c r="D106" s="23" t="s">
        <v>325</v>
      </c>
      <c r="E106">
        <v>17.420000000000002</v>
      </c>
      <c r="G106" s="10">
        <f t="shared" si="5"/>
        <v>17.420000000000002</v>
      </c>
    </row>
    <row r="107" spans="1:8" x14ac:dyDescent="0.25">
      <c r="B107" s="22" t="s">
        <v>93</v>
      </c>
      <c r="C107" s="29" t="s">
        <v>94</v>
      </c>
      <c r="D107" s="23" t="s">
        <v>325</v>
      </c>
      <c r="E107">
        <v>18.13</v>
      </c>
      <c r="G107" s="10">
        <f t="shared" si="5"/>
        <v>18.13</v>
      </c>
      <c r="H107" s="27"/>
    </row>
    <row r="108" spans="1:8" x14ac:dyDescent="0.25">
      <c r="B108" s="22" t="s">
        <v>95</v>
      </c>
      <c r="C108" s="29" t="s">
        <v>96</v>
      </c>
      <c r="D108" s="23" t="s">
        <v>325</v>
      </c>
      <c r="E108">
        <v>17.010000000000002</v>
      </c>
      <c r="G108" s="10">
        <f t="shared" si="5"/>
        <v>17.010000000000002</v>
      </c>
    </row>
    <row r="109" spans="1:8" x14ac:dyDescent="0.25">
      <c r="A109" s="11"/>
      <c r="B109" s="22" t="s">
        <v>97</v>
      </c>
      <c r="C109" s="29" t="s">
        <v>98</v>
      </c>
      <c r="D109" s="23" t="s">
        <v>325</v>
      </c>
      <c r="E109">
        <v>30.38</v>
      </c>
      <c r="G109" s="10">
        <f t="shared" si="5"/>
        <v>30.38</v>
      </c>
    </row>
    <row r="110" spans="1:8" x14ac:dyDescent="0.25">
      <c r="A110" s="11"/>
      <c r="B110" s="22" t="s">
        <v>99</v>
      </c>
      <c r="C110" s="29" t="s">
        <v>100</v>
      </c>
      <c r="D110" s="23" t="s">
        <v>325</v>
      </c>
      <c r="E110">
        <v>49.41</v>
      </c>
      <c r="G110" s="10">
        <f t="shared" si="5"/>
        <v>49.41</v>
      </c>
    </row>
    <row r="111" spans="1:8" x14ac:dyDescent="0.25">
      <c r="A111" s="11"/>
      <c r="B111" s="22" t="s">
        <v>101</v>
      </c>
      <c r="C111" s="29" t="s">
        <v>102</v>
      </c>
      <c r="D111" s="23" t="s">
        <v>325</v>
      </c>
      <c r="E111">
        <v>19.399999999999999</v>
      </c>
      <c r="G111" s="10">
        <f t="shared" si="5"/>
        <v>19.399999999999999</v>
      </c>
    </row>
    <row r="112" spans="1:8" x14ac:dyDescent="0.25">
      <c r="A112" s="11"/>
      <c r="B112" s="22" t="s">
        <v>103</v>
      </c>
      <c r="C112" s="29" t="s">
        <v>104</v>
      </c>
      <c r="D112" s="23" t="s">
        <v>325</v>
      </c>
      <c r="E112">
        <v>21.19</v>
      </c>
      <c r="G112" s="10">
        <f t="shared" si="5"/>
        <v>21.19</v>
      </c>
    </row>
    <row r="113" spans="1:8" x14ac:dyDescent="0.25">
      <c r="A113" s="11"/>
      <c r="B113" s="22" t="s">
        <v>105</v>
      </c>
      <c r="C113" s="29" t="s">
        <v>106</v>
      </c>
      <c r="D113" s="23" t="s">
        <v>325</v>
      </c>
      <c r="E113">
        <v>14.12</v>
      </c>
      <c r="G113" s="10">
        <f t="shared" si="5"/>
        <v>14.12</v>
      </c>
      <c r="H113" s="25"/>
    </row>
    <row r="114" spans="1:8" x14ac:dyDescent="0.25">
      <c r="A114" s="11"/>
      <c r="B114" s="22" t="s">
        <v>107</v>
      </c>
      <c r="C114" s="29" t="s">
        <v>108</v>
      </c>
      <c r="D114" s="23" t="s">
        <v>325</v>
      </c>
      <c r="E114">
        <v>15.75</v>
      </c>
      <c r="G114" s="10">
        <f t="shared" si="5"/>
        <v>15.75</v>
      </c>
    </row>
    <row r="115" spans="1:8" x14ac:dyDescent="0.25">
      <c r="A115" s="11"/>
      <c r="B115" s="22" t="s">
        <v>109</v>
      </c>
      <c r="C115" s="29" t="s">
        <v>110</v>
      </c>
      <c r="D115" s="23" t="s">
        <v>325</v>
      </c>
      <c r="E115">
        <v>17.16</v>
      </c>
      <c r="G115" s="10">
        <f t="shared" si="5"/>
        <v>17.16</v>
      </c>
    </row>
    <row r="116" spans="1:8" x14ac:dyDescent="0.25">
      <c r="A116" s="11"/>
      <c r="B116" s="22" t="s">
        <v>111</v>
      </c>
      <c r="C116" s="29" t="s">
        <v>112</v>
      </c>
      <c r="D116" s="23" t="s">
        <v>325</v>
      </c>
      <c r="E116">
        <v>17.82</v>
      </c>
      <c r="G116" s="10">
        <f t="shared" si="5"/>
        <v>17.82</v>
      </c>
    </row>
    <row r="117" spans="1:8" x14ac:dyDescent="0.25">
      <c r="A117" s="11"/>
      <c r="B117" s="22" t="s">
        <v>113</v>
      </c>
      <c r="C117" s="29" t="s">
        <v>114</v>
      </c>
      <c r="D117" s="23" t="s">
        <v>325</v>
      </c>
      <c r="E117">
        <v>22.64</v>
      </c>
      <c r="G117" s="10">
        <f t="shared" si="5"/>
        <v>22.64</v>
      </c>
    </row>
    <row r="118" spans="1:8" x14ac:dyDescent="0.25">
      <c r="A118" s="11"/>
      <c r="B118" s="22" t="s">
        <v>115</v>
      </c>
      <c r="C118" s="29" t="s">
        <v>116</v>
      </c>
      <c r="D118" s="23" t="s">
        <v>325</v>
      </c>
      <c r="E118">
        <v>46.6</v>
      </c>
      <c r="G118" s="10">
        <f t="shared" si="5"/>
        <v>46.6</v>
      </c>
    </row>
    <row r="119" spans="1:8" x14ac:dyDescent="0.25">
      <c r="A119" s="11"/>
      <c r="B119" s="22" t="s">
        <v>117</v>
      </c>
      <c r="C119" s="29" t="s">
        <v>118</v>
      </c>
      <c r="D119" s="23" t="s">
        <v>325</v>
      </c>
      <c r="E119">
        <v>45.98</v>
      </c>
      <c r="G119" s="10">
        <f t="shared" si="5"/>
        <v>45.98</v>
      </c>
    </row>
    <row r="120" spans="1:8" x14ac:dyDescent="0.25">
      <c r="A120" s="11"/>
      <c r="B120" s="22" t="s">
        <v>119</v>
      </c>
      <c r="C120" s="29" t="s">
        <v>120</v>
      </c>
      <c r="D120" s="23" t="s">
        <v>325</v>
      </c>
      <c r="E120">
        <v>44.07</v>
      </c>
      <c r="G120" s="10">
        <f t="shared" si="5"/>
        <v>44.07</v>
      </c>
    </row>
    <row r="121" spans="1:8" x14ac:dyDescent="0.25">
      <c r="A121" s="11"/>
      <c r="B121" s="22" t="s">
        <v>121</v>
      </c>
      <c r="C121" s="29" t="s">
        <v>122</v>
      </c>
      <c r="D121" s="23" t="s">
        <v>325</v>
      </c>
      <c r="E121">
        <v>33.51</v>
      </c>
      <c r="G121" s="10">
        <f t="shared" si="5"/>
        <v>33.51</v>
      </c>
    </row>
    <row r="122" spans="1:8" x14ac:dyDescent="0.25">
      <c r="A122" s="11"/>
      <c r="B122" s="26" t="s">
        <v>123</v>
      </c>
      <c r="C122" s="31" t="s">
        <v>124</v>
      </c>
      <c r="D122" s="23" t="s">
        <v>325</v>
      </c>
      <c r="E122">
        <v>42.99</v>
      </c>
      <c r="F122" s="27"/>
      <c r="G122" s="10">
        <f t="shared" si="5"/>
        <v>42.99</v>
      </c>
    </row>
    <row r="123" spans="1:8" x14ac:dyDescent="0.25">
      <c r="A123" s="11"/>
      <c r="B123" s="22" t="s">
        <v>125</v>
      </c>
      <c r="C123" s="29" t="s">
        <v>126</v>
      </c>
      <c r="D123" s="23" t="s">
        <v>325</v>
      </c>
      <c r="E123">
        <v>32.76</v>
      </c>
      <c r="G123" s="10">
        <f t="shared" si="5"/>
        <v>32.76</v>
      </c>
    </row>
    <row r="124" spans="1:8" x14ac:dyDescent="0.25">
      <c r="A124" s="11"/>
      <c r="B124" s="22" t="s">
        <v>127</v>
      </c>
      <c r="C124" s="29" t="s">
        <v>128</v>
      </c>
      <c r="D124" s="23" t="s">
        <v>325</v>
      </c>
      <c r="E124">
        <v>39.31</v>
      </c>
      <c r="G124" s="10">
        <f t="shared" si="5"/>
        <v>39.31</v>
      </c>
    </row>
    <row r="125" spans="1:8" x14ac:dyDescent="0.25">
      <c r="A125" s="11"/>
      <c r="B125" s="22" t="s">
        <v>129</v>
      </c>
      <c r="C125" s="29" t="s">
        <v>130</v>
      </c>
      <c r="D125" s="23" t="s">
        <v>325</v>
      </c>
      <c r="E125">
        <v>81.290000000000006</v>
      </c>
      <c r="G125" s="10">
        <f t="shared" si="5"/>
        <v>81.290000000000006</v>
      </c>
    </row>
    <row r="126" spans="1:8" x14ac:dyDescent="0.25">
      <c r="A126" s="11"/>
      <c r="B126" s="22" t="s">
        <v>131</v>
      </c>
      <c r="C126" s="29" t="s">
        <v>132</v>
      </c>
      <c r="D126" s="23" t="s">
        <v>325</v>
      </c>
      <c r="E126">
        <v>82.68</v>
      </c>
      <c r="G126" s="10">
        <f t="shared" si="5"/>
        <v>82.68</v>
      </c>
    </row>
    <row r="127" spans="1:8" x14ac:dyDescent="0.25">
      <c r="A127" s="11"/>
      <c r="B127" s="22" t="s">
        <v>133</v>
      </c>
      <c r="C127" s="29" t="s">
        <v>134</v>
      </c>
      <c r="D127" s="23" t="s">
        <v>325</v>
      </c>
      <c r="E127">
        <v>40.15</v>
      </c>
      <c r="G127" s="10">
        <f t="shared" si="5"/>
        <v>40.15</v>
      </c>
    </row>
    <row r="128" spans="1:8" x14ac:dyDescent="0.25">
      <c r="A128" s="11"/>
      <c r="B128" s="26" t="s">
        <v>135</v>
      </c>
      <c r="C128" s="31" t="s">
        <v>136</v>
      </c>
      <c r="D128" s="23" t="s">
        <v>325</v>
      </c>
      <c r="E128">
        <v>70</v>
      </c>
      <c r="F128" s="27"/>
      <c r="G128" s="10">
        <f t="shared" si="5"/>
        <v>70</v>
      </c>
    </row>
    <row r="129" spans="1:7" x14ac:dyDescent="0.25">
      <c r="A129" s="11"/>
      <c r="B129" s="26" t="s">
        <v>137</v>
      </c>
      <c r="C129" s="31" t="s">
        <v>138</v>
      </c>
      <c r="D129" s="23" t="s">
        <v>325</v>
      </c>
      <c r="E129">
        <v>88.18</v>
      </c>
      <c r="F129" s="27"/>
      <c r="G129" s="10">
        <f t="shared" si="5"/>
        <v>88.18</v>
      </c>
    </row>
    <row r="130" spans="1:7" x14ac:dyDescent="0.25">
      <c r="A130" s="11"/>
      <c r="B130" s="26" t="s">
        <v>139</v>
      </c>
      <c r="C130" s="31" t="s">
        <v>358</v>
      </c>
      <c r="D130" s="23" t="s">
        <v>325</v>
      </c>
      <c r="E130">
        <v>48.16</v>
      </c>
      <c r="F130" s="27"/>
      <c r="G130" s="10">
        <f t="shared" si="5"/>
        <v>48.16</v>
      </c>
    </row>
    <row r="131" spans="1:7" x14ac:dyDescent="0.25">
      <c r="A131" s="11"/>
      <c r="B131" s="22" t="s">
        <v>140</v>
      </c>
      <c r="C131" s="29" t="s">
        <v>141</v>
      </c>
      <c r="D131" s="23" t="s">
        <v>325</v>
      </c>
      <c r="E131">
        <v>99.92</v>
      </c>
      <c r="G131" s="10">
        <f>E131*(1-$G$8)</f>
        <v>99.92</v>
      </c>
    </row>
    <row r="132" spans="1:7" x14ac:dyDescent="0.25">
      <c r="A132" s="11"/>
    </row>
    <row r="133" spans="1:7" x14ac:dyDescent="0.25">
      <c r="B133" s="22"/>
      <c r="C133" s="29"/>
      <c r="D133" s="23"/>
      <c r="G133" s="10"/>
    </row>
    <row r="134" spans="1:7" ht="18.75" x14ac:dyDescent="0.3">
      <c r="A134" s="28" t="s">
        <v>338</v>
      </c>
      <c r="B134" s="11"/>
      <c r="C134" s="11"/>
      <c r="D134" s="23"/>
      <c r="G134" s="10"/>
    </row>
    <row r="135" spans="1:7" x14ac:dyDescent="0.25">
      <c r="A135" s="22"/>
      <c r="B135" s="11"/>
      <c r="C135" s="11"/>
      <c r="D135" s="23"/>
      <c r="G135" s="10"/>
    </row>
    <row r="136" spans="1:7" x14ac:dyDescent="0.25">
      <c r="B136" s="22" t="s">
        <v>142</v>
      </c>
      <c r="C136" s="29" t="s">
        <v>143</v>
      </c>
      <c r="D136" s="23" t="s">
        <v>325</v>
      </c>
      <c r="E136">
        <v>5.54</v>
      </c>
      <c r="G136" s="10">
        <f>E136*(1-$G$8)</f>
        <v>5.54</v>
      </c>
    </row>
    <row r="137" spans="1:7" x14ac:dyDescent="0.25">
      <c r="B137" s="22" t="s">
        <v>144</v>
      </c>
      <c r="C137" s="29" t="s">
        <v>145</v>
      </c>
      <c r="D137" s="23" t="s">
        <v>325</v>
      </c>
      <c r="E137">
        <v>7.3</v>
      </c>
      <c r="G137" s="10">
        <f t="shared" ref="G137:G139" si="6">E137*(1-$G$8)</f>
        <v>7.3</v>
      </c>
    </row>
    <row r="138" spans="1:7" x14ac:dyDescent="0.25">
      <c r="B138" s="22" t="s">
        <v>146</v>
      </c>
      <c r="C138" s="29" t="s">
        <v>335</v>
      </c>
      <c r="D138" s="23" t="s">
        <v>325</v>
      </c>
      <c r="E138">
        <v>15.22</v>
      </c>
      <c r="G138" s="10">
        <f t="shared" si="6"/>
        <v>15.22</v>
      </c>
    </row>
    <row r="139" spans="1:7" x14ac:dyDescent="0.25">
      <c r="B139" s="22" t="s">
        <v>391</v>
      </c>
      <c r="C139" s="44" t="s">
        <v>396</v>
      </c>
      <c r="D139" s="23" t="s">
        <v>325</v>
      </c>
      <c r="E139">
        <v>16.46</v>
      </c>
      <c r="G139" s="10">
        <f t="shared" si="6"/>
        <v>16.46</v>
      </c>
    </row>
    <row r="140" spans="1:7" x14ac:dyDescent="0.25">
      <c r="A140" s="11"/>
      <c r="B140" s="22" t="s">
        <v>147</v>
      </c>
      <c r="C140" s="45" t="s">
        <v>397</v>
      </c>
      <c r="D140" s="23" t="s">
        <v>325</v>
      </c>
      <c r="E140">
        <v>10.47</v>
      </c>
      <c r="G140" s="10">
        <f t="shared" ref="G140:G141" si="7">E140*(1-$G$8)</f>
        <v>10.47</v>
      </c>
    </row>
    <row r="141" spans="1:7" x14ac:dyDescent="0.25">
      <c r="A141" s="11"/>
      <c r="B141" s="22" t="s">
        <v>148</v>
      </c>
      <c r="C141" s="44" t="s">
        <v>398</v>
      </c>
      <c r="D141" s="23" t="s">
        <v>325</v>
      </c>
      <c r="E141">
        <v>10.74</v>
      </c>
      <c r="G141" s="10">
        <f t="shared" si="7"/>
        <v>10.74</v>
      </c>
    </row>
    <row r="142" spans="1:7" x14ac:dyDescent="0.25">
      <c r="A142" s="11"/>
      <c r="B142" s="22" t="s">
        <v>392</v>
      </c>
      <c r="C142" s="29" t="s">
        <v>379</v>
      </c>
      <c r="D142" s="23" t="s">
        <v>325</v>
      </c>
      <c r="E142">
        <v>15.44</v>
      </c>
      <c r="G142" s="10">
        <f>E142*(1-$G$8)</f>
        <v>15.44</v>
      </c>
    </row>
    <row r="143" spans="1:7" x14ac:dyDescent="0.25">
      <c r="A143" s="11"/>
      <c r="B143" s="22" t="s">
        <v>393</v>
      </c>
      <c r="C143" s="29" t="s">
        <v>378</v>
      </c>
      <c r="D143" s="23" t="s">
        <v>325</v>
      </c>
      <c r="E143">
        <v>34.74</v>
      </c>
      <c r="G143" s="10">
        <f>E143*(1-$G$8)</f>
        <v>34.74</v>
      </c>
    </row>
    <row r="144" spans="1:7" x14ac:dyDescent="0.25">
      <c r="A144" s="11"/>
      <c r="B144" s="22" t="s">
        <v>394</v>
      </c>
      <c r="C144" s="29" t="s">
        <v>380</v>
      </c>
      <c r="D144" s="23" t="s">
        <v>325</v>
      </c>
      <c r="E144">
        <v>43.05</v>
      </c>
      <c r="G144" s="10">
        <f>E144*(1-$G$8)</f>
        <v>43.05</v>
      </c>
    </row>
    <row r="145" spans="1:7" ht="15" customHeight="1" x14ac:dyDescent="0.3">
      <c r="A145" s="28"/>
      <c r="B145" s="22" t="s">
        <v>395</v>
      </c>
      <c r="C145" s="29" t="s">
        <v>399</v>
      </c>
      <c r="D145" s="23" t="s">
        <v>325</v>
      </c>
      <c r="E145">
        <v>5.0599999999999996</v>
      </c>
      <c r="G145" s="10">
        <f>E145*(1-$G$8)</f>
        <v>5.0599999999999996</v>
      </c>
    </row>
    <row r="146" spans="1:7" x14ac:dyDescent="0.25">
      <c r="A146" s="11"/>
    </row>
    <row r="147" spans="1:7" x14ac:dyDescent="0.25">
      <c r="A147" s="11"/>
    </row>
    <row r="148" spans="1:7" x14ac:dyDescent="0.25">
      <c r="A148" s="11"/>
      <c r="B148" s="22"/>
      <c r="C148" s="29"/>
      <c r="D148" s="23"/>
      <c r="G148" s="10"/>
    </row>
    <row r="149" spans="1:7" ht="18.75" x14ac:dyDescent="0.3">
      <c r="A149" s="28" t="s">
        <v>390</v>
      </c>
      <c r="B149" s="22"/>
      <c r="C149" s="29"/>
      <c r="D149" s="23"/>
      <c r="G149" s="10"/>
    </row>
    <row r="150" spans="1:7" x14ac:dyDescent="0.25">
      <c r="A150" s="11"/>
      <c r="B150" s="22"/>
      <c r="C150" s="29"/>
      <c r="D150" s="23"/>
      <c r="G150" s="10"/>
    </row>
    <row r="151" spans="1:7" x14ac:dyDescent="0.25">
      <c r="A151" s="11"/>
      <c r="B151" s="22" t="s">
        <v>400</v>
      </c>
      <c r="C151" s="43" t="s">
        <v>402</v>
      </c>
      <c r="D151" s="23" t="s">
        <v>325</v>
      </c>
      <c r="E151">
        <v>5.79</v>
      </c>
      <c r="G151" s="10">
        <f t="shared" ref="G151:G152" si="8">E151*(1-$G$8)</f>
        <v>5.79</v>
      </c>
    </row>
    <row r="152" spans="1:7" x14ac:dyDescent="0.25">
      <c r="A152" s="11"/>
      <c r="B152" s="22" t="s">
        <v>401</v>
      </c>
      <c r="C152" s="43" t="s">
        <v>403</v>
      </c>
      <c r="D152" s="23" t="s">
        <v>325</v>
      </c>
      <c r="E152">
        <v>3.89</v>
      </c>
      <c r="G152" s="10">
        <f t="shared" si="8"/>
        <v>3.89</v>
      </c>
    </row>
    <row r="153" spans="1:7" x14ac:dyDescent="0.25">
      <c r="A153" s="11"/>
      <c r="B153" s="22"/>
      <c r="C153" s="43"/>
      <c r="D153" s="23"/>
      <c r="G153" s="10"/>
    </row>
    <row r="154" spans="1:7" x14ac:dyDescent="0.25">
      <c r="A154" s="11"/>
      <c r="B154" s="22"/>
      <c r="C154" s="22"/>
      <c r="D154" s="23"/>
      <c r="G154" s="10"/>
    </row>
    <row r="155" spans="1:7" x14ac:dyDescent="0.25">
      <c r="A155" s="11"/>
      <c r="B155" s="22"/>
      <c r="C155" s="22"/>
      <c r="D155" s="23"/>
      <c r="G155" s="10"/>
    </row>
    <row r="156" spans="1:7" x14ac:dyDescent="0.25">
      <c r="A156" s="22"/>
      <c r="B156" s="22"/>
      <c r="C156" s="11"/>
      <c r="D156" s="23"/>
      <c r="G156" s="10"/>
    </row>
    <row r="157" spans="1:7" ht="18.75" x14ac:dyDescent="0.3">
      <c r="A157" s="28" t="s">
        <v>346</v>
      </c>
      <c r="B157" s="11"/>
      <c r="C157" s="11"/>
      <c r="D157" s="23"/>
      <c r="G157" s="10"/>
    </row>
    <row r="158" spans="1:7" x14ac:dyDescent="0.25">
      <c r="A158" s="22"/>
      <c r="B158" s="11"/>
      <c r="C158" s="11"/>
      <c r="D158" s="23"/>
      <c r="G158" s="10"/>
    </row>
    <row r="159" spans="1:7" x14ac:dyDescent="0.25">
      <c r="B159" s="22" t="s">
        <v>149</v>
      </c>
      <c r="C159" s="29" t="s">
        <v>150</v>
      </c>
      <c r="D159" s="23" t="s">
        <v>325</v>
      </c>
      <c r="E159">
        <v>10.63</v>
      </c>
      <c r="G159" s="10">
        <f t="shared" ref="G159:G167" si="9">E159*(1-$G$8)</f>
        <v>10.63</v>
      </c>
    </row>
    <row r="160" spans="1:7" x14ac:dyDescent="0.25">
      <c r="B160" s="22" t="s">
        <v>151</v>
      </c>
      <c r="C160" s="29" t="s">
        <v>152</v>
      </c>
      <c r="D160" s="23" t="s">
        <v>325</v>
      </c>
      <c r="E160">
        <v>12.78</v>
      </c>
      <c r="G160" s="10">
        <f t="shared" si="9"/>
        <v>12.78</v>
      </c>
    </row>
    <row r="161" spans="1:7" x14ac:dyDescent="0.25">
      <c r="B161" s="22" t="s">
        <v>153</v>
      </c>
      <c r="C161" s="29" t="s">
        <v>154</v>
      </c>
      <c r="D161" s="23" t="s">
        <v>325</v>
      </c>
      <c r="E161">
        <v>13.82</v>
      </c>
      <c r="G161" s="10">
        <f t="shared" si="9"/>
        <v>13.82</v>
      </c>
    </row>
    <row r="162" spans="1:7" x14ac:dyDescent="0.25">
      <c r="B162" s="22" t="s">
        <v>155</v>
      </c>
      <c r="C162" s="29" t="s">
        <v>156</v>
      </c>
      <c r="D162" s="23" t="s">
        <v>325</v>
      </c>
      <c r="E162">
        <v>14.41</v>
      </c>
      <c r="G162" s="10">
        <f t="shared" si="9"/>
        <v>14.41</v>
      </c>
    </row>
    <row r="163" spans="1:7" x14ac:dyDescent="0.25">
      <c r="B163" s="22" t="s">
        <v>157</v>
      </c>
      <c r="C163" s="29" t="s">
        <v>158</v>
      </c>
      <c r="D163" s="23" t="s">
        <v>325</v>
      </c>
      <c r="E163">
        <v>15.62</v>
      </c>
      <c r="G163" s="10">
        <f t="shared" si="9"/>
        <v>15.62</v>
      </c>
    </row>
    <row r="164" spans="1:7" x14ac:dyDescent="0.25">
      <c r="B164" s="22" t="s">
        <v>159</v>
      </c>
      <c r="C164" s="29" t="s">
        <v>160</v>
      </c>
      <c r="D164" s="23" t="s">
        <v>325</v>
      </c>
      <c r="E164">
        <v>21.93</v>
      </c>
      <c r="G164" s="10">
        <f t="shared" si="9"/>
        <v>21.93</v>
      </c>
    </row>
    <row r="165" spans="1:7" x14ac:dyDescent="0.25">
      <c r="B165" s="22" t="s">
        <v>161</v>
      </c>
      <c r="C165" s="29" t="s">
        <v>162</v>
      </c>
      <c r="D165" s="23" t="s">
        <v>325</v>
      </c>
      <c r="E165">
        <v>30.49</v>
      </c>
      <c r="G165" s="10">
        <f t="shared" si="9"/>
        <v>30.49</v>
      </c>
    </row>
    <row r="166" spans="1:7" x14ac:dyDescent="0.25">
      <c r="A166" s="11"/>
      <c r="B166" s="22" t="s">
        <v>407</v>
      </c>
      <c r="C166" s="29" t="s">
        <v>408</v>
      </c>
      <c r="D166" s="23" t="s">
        <v>325</v>
      </c>
      <c r="E166">
        <v>60.81</v>
      </c>
      <c r="G166" s="10">
        <f t="shared" si="9"/>
        <v>60.81</v>
      </c>
    </row>
    <row r="167" spans="1:7" x14ac:dyDescent="0.25">
      <c r="A167" s="11"/>
      <c r="B167" s="22" t="s">
        <v>409</v>
      </c>
      <c r="C167" s="29" t="s">
        <v>410</v>
      </c>
      <c r="D167" s="23" t="s">
        <v>325</v>
      </c>
      <c r="E167">
        <v>109.74</v>
      </c>
      <c r="G167" s="10">
        <f t="shared" si="9"/>
        <v>109.74</v>
      </c>
    </row>
    <row r="168" spans="1:7" x14ac:dyDescent="0.25">
      <c r="B168" s="22"/>
      <c r="C168" s="29"/>
      <c r="D168" s="23"/>
      <c r="G168" s="10"/>
    </row>
    <row r="169" spans="1:7" ht="18.75" x14ac:dyDescent="0.3">
      <c r="A169" s="28" t="s">
        <v>347</v>
      </c>
      <c r="B169" s="11"/>
      <c r="C169" s="11"/>
      <c r="D169" s="23"/>
      <c r="G169" s="10"/>
    </row>
    <row r="170" spans="1:7" x14ac:dyDescent="0.25">
      <c r="A170" s="22"/>
      <c r="B170" s="11"/>
      <c r="C170" s="11"/>
      <c r="D170" s="23"/>
      <c r="G170" s="10"/>
    </row>
    <row r="171" spans="1:7" x14ac:dyDescent="0.25">
      <c r="B171" s="22" t="s">
        <v>163</v>
      </c>
      <c r="C171" s="29" t="s">
        <v>164</v>
      </c>
      <c r="D171" s="23" t="s">
        <v>325</v>
      </c>
      <c r="E171">
        <v>9.57</v>
      </c>
      <c r="G171" s="10">
        <f t="shared" ref="G171:G177" si="10">E171*(1-$G$8)</f>
        <v>9.57</v>
      </c>
    </row>
    <row r="172" spans="1:7" x14ac:dyDescent="0.25">
      <c r="B172" s="22" t="s">
        <v>165</v>
      </c>
      <c r="C172" s="29" t="s">
        <v>166</v>
      </c>
      <c r="D172" s="23" t="s">
        <v>325</v>
      </c>
      <c r="E172">
        <v>10.32</v>
      </c>
      <c r="G172" s="10">
        <f t="shared" si="10"/>
        <v>10.32</v>
      </c>
    </row>
    <row r="173" spans="1:7" x14ac:dyDescent="0.25">
      <c r="B173" s="22" t="s">
        <v>167</v>
      </c>
      <c r="C173" s="29" t="s">
        <v>168</v>
      </c>
      <c r="D173" s="23" t="s">
        <v>325</v>
      </c>
      <c r="E173">
        <v>15.03</v>
      </c>
      <c r="G173" s="10">
        <f t="shared" si="10"/>
        <v>15.03</v>
      </c>
    </row>
    <row r="174" spans="1:7" x14ac:dyDescent="0.25">
      <c r="B174" s="22" t="s">
        <v>169</v>
      </c>
      <c r="C174" s="29" t="s">
        <v>170</v>
      </c>
      <c r="D174" s="23" t="s">
        <v>325</v>
      </c>
      <c r="E174">
        <v>16.61</v>
      </c>
      <c r="G174" s="10">
        <f t="shared" si="10"/>
        <v>16.61</v>
      </c>
    </row>
    <row r="175" spans="1:7" x14ac:dyDescent="0.25">
      <c r="B175" s="22" t="s">
        <v>171</v>
      </c>
      <c r="C175" s="29" t="s">
        <v>172</v>
      </c>
      <c r="D175" s="23" t="s">
        <v>325</v>
      </c>
      <c r="E175">
        <v>13.97</v>
      </c>
      <c r="G175" s="10">
        <f t="shared" si="10"/>
        <v>13.97</v>
      </c>
    </row>
    <row r="176" spans="1:7" x14ac:dyDescent="0.25">
      <c r="B176" s="22" t="s">
        <v>173</v>
      </c>
      <c r="C176" s="29" t="s">
        <v>174</v>
      </c>
      <c r="D176" s="23" t="s">
        <v>325</v>
      </c>
      <c r="E176">
        <v>20.48</v>
      </c>
      <c r="G176" s="10">
        <f t="shared" si="10"/>
        <v>20.48</v>
      </c>
    </row>
    <row r="177" spans="1:7" x14ac:dyDescent="0.25">
      <c r="B177" s="22" t="s">
        <v>175</v>
      </c>
      <c r="C177" s="29" t="s">
        <v>176</v>
      </c>
      <c r="D177" s="23" t="s">
        <v>325</v>
      </c>
      <c r="E177">
        <v>21.05</v>
      </c>
      <c r="G177" s="10">
        <f t="shared" si="10"/>
        <v>21.05</v>
      </c>
    </row>
    <row r="178" spans="1:7" x14ac:dyDescent="0.25">
      <c r="A178" s="22"/>
      <c r="B178" s="22"/>
      <c r="C178" s="11"/>
      <c r="D178" s="23"/>
      <c r="G178" s="10"/>
    </row>
    <row r="179" spans="1:7" ht="18.75" x14ac:dyDescent="0.3">
      <c r="A179" s="28" t="s">
        <v>342</v>
      </c>
      <c r="B179" s="11"/>
      <c r="C179" s="11"/>
      <c r="D179" s="23"/>
      <c r="G179" s="10"/>
    </row>
    <row r="180" spans="1:7" x14ac:dyDescent="0.25">
      <c r="A180" s="22"/>
      <c r="B180" s="11"/>
      <c r="C180" s="11"/>
      <c r="D180" s="23"/>
      <c r="G180" s="10"/>
    </row>
    <row r="181" spans="1:7" x14ac:dyDescent="0.25">
      <c r="A181" s="11"/>
      <c r="B181" s="22" t="s">
        <v>177</v>
      </c>
      <c r="C181" s="29" t="s">
        <v>178</v>
      </c>
      <c r="D181" s="23" t="s">
        <v>325</v>
      </c>
      <c r="E181">
        <v>3.67</v>
      </c>
      <c r="G181" s="10">
        <f t="shared" ref="G181:G191" si="11">E181*(1-$G$8)</f>
        <v>3.67</v>
      </c>
    </row>
    <row r="182" spans="1:7" x14ac:dyDescent="0.25">
      <c r="A182" s="11"/>
      <c r="B182" s="22" t="s">
        <v>179</v>
      </c>
      <c r="C182" s="29" t="s">
        <v>180</v>
      </c>
      <c r="D182" s="23" t="s">
        <v>325</v>
      </c>
      <c r="E182">
        <v>4.5999999999999996</v>
      </c>
      <c r="G182" s="10">
        <f t="shared" si="11"/>
        <v>4.5999999999999996</v>
      </c>
    </row>
    <row r="183" spans="1:7" x14ac:dyDescent="0.25">
      <c r="A183" s="11"/>
      <c r="B183" s="22" t="s">
        <v>181</v>
      </c>
      <c r="C183" s="29" t="s">
        <v>182</v>
      </c>
      <c r="D183" s="23" t="s">
        <v>325</v>
      </c>
      <c r="E183">
        <v>5.83</v>
      </c>
      <c r="G183" s="10">
        <f t="shared" si="11"/>
        <v>5.83</v>
      </c>
    </row>
    <row r="184" spans="1:7" x14ac:dyDescent="0.25">
      <c r="A184" s="11"/>
      <c r="B184" s="22" t="s">
        <v>183</v>
      </c>
      <c r="C184" s="29" t="s">
        <v>184</v>
      </c>
      <c r="D184" s="23" t="s">
        <v>325</v>
      </c>
      <c r="E184">
        <v>6.95</v>
      </c>
      <c r="G184" s="10">
        <f t="shared" si="11"/>
        <v>6.95</v>
      </c>
    </row>
    <row r="185" spans="1:7" x14ac:dyDescent="0.25">
      <c r="A185" s="11"/>
      <c r="B185" s="22" t="s">
        <v>185</v>
      </c>
      <c r="C185" s="29" t="s">
        <v>186</v>
      </c>
      <c r="D185" s="23" t="s">
        <v>325</v>
      </c>
      <c r="E185">
        <v>13.93</v>
      </c>
      <c r="G185" s="10">
        <f t="shared" si="11"/>
        <v>13.93</v>
      </c>
    </row>
    <row r="186" spans="1:7" x14ac:dyDescent="0.25">
      <c r="A186" s="11"/>
      <c r="B186" s="22" t="s">
        <v>187</v>
      </c>
      <c r="C186" s="29" t="s">
        <v>188</v>
      </c>
      <c r="D186" s="23" t="s">
        <v>325</v>
      </c>
      <c r="E186">
        <v>16.46</v>
      </c>
      <c r="G186" s="10">
        <f t="shared" si="11"/>
        <v>16.46</v>
      </c>
    </row>
    <row r="187" spans="1:7" x14ac:dyDescent="0.25">
      <c r="A187" s="11"/>
      <c r="B187" s="22" t="s">
        <v>189</v>
      </c>
      <c r="C187" s="29" t="s">
        <v>190</v>
      </c>
      <c r="D187" s="23" t="s">
        <v>325</v>
      </c>
      <c r="E187">
        <v>25.87</v>
      </c>
      <c r="G187" s="10">
        <f t="shared" si="11"/>
        <v>25.87</v>
      </c>
    </row>
    <row r="188" spans="1:7" x14ac:dyDescent="0.25">
      <c r="A188" s="22"/>
      <c r="C188" s="29"/>
      <c r="D188" s="23"/>
      <c r="G188" s="10"/>
    </row>
    <row r="189" spans="1:7" ht="18.75" x14ac:dyDescent="0.3">
      <c r="A189" s="28" t="s">
        <v>343</v>
      </c>
      <c r="B189" s="11"/>
      <c r="C189" s="11"/>
      <c r="D189" s="23"/>
      <c r="G189" s="10"/>
    </row>
    <row r="190" spans="1:7" x14ac:dyDescent="0.25">
      <c r="A190" s="22"/>
      <c r="B190" s="11"/>
      <c r="C190" s="11"/>
      <c r="D190" s="23"/>
      <c r="G190" s="10"/>
    </row>
    <row r="191" spans="1:7" x14ac:dyDescent="0.25">
      <c r="A191" s="11"/>
      <c r="B191" s="22" t="s">
        <v>191</v>
      </c>
      <c r="C191" s="29" t="s">
        <v>192</v>
      </c>
      <c r="D191" s="23" t="s">
        <v>325</v>
      </c>
      <c r="E191">
        <v>6.05</v>
      </c>
      <c r="G191" s="10">
        <f t="shared" si="11"/>
        <v>6.05</v>
      </c>
    </row>
    <row r="192" spans="1:7" x14ac:dyDescent="0.25">
      <c r="A192" s="11"/>
      <c r="B192" s="22" t="s">
        <v>193</v>
      </c>
      <c r="C192" s="29" t="s">
        <v>194</v>
      </c>
      <c r="D192" s="23" t="s">
        <v>325</v>
      </c>
      <c r="E192">
        <v>7.9</v>
      </c>
      <c r="G192" s="10">
        <f t="shared" ref="G192:G197" si="12">E192*(1-$G$8)</f>
        <v>7.9</v>
      </c>
    </row>
    <row r="193" spans="1:7" x14ac:dyDescent="0.25">
      <c r="A193" s="11"/>
      <c r="B193" s="22" t="s">
        <v>195</v>
      </c>
      <c r="C193" s="29" t="s">
        <v>196</v>
      </c>
      <c r="D193" s="23" t="s">
        <v>325</v>
      </c>
      <c r="E193">
        <v>9.44</v>
      </c>
      <c r="G193" s="10">
        <f t="shared" si="12"/>
        <v>9.44</v>
      </c>
    </row>
    <row r="194" spans="1:7" x14ac:dyDescent="0.25">
      <c r="A194" s="11"/>
      <c r="B194" s="22" t="s">
        <v>197</v>
      </c>
      <c r="C194" s="29" t="s">
        <v>198</v>
      </c>
      <c r="D194" s="23" t="s">
        <v>325</v>
      </c>
      <c r="E194">
        <v>9.86</v>
      </c>
      <c r="G194" s="10">
        <f t="shared" si="12"/>
        <v>9.86</v>
      </c>
    </row>
    <row r="195" spans="1:7" x14ac:dyDescent="0.25">
      <c r="A195" s="11"/>
      <c r="B195" s="22" t="s">
        <v>199</v>
      </c>
      <c r="C195" s="29" t="s">
        <v>200</v>
      </c>
      <c r="D195" s="23" t="s">
        <v>325</v>
      </c>
      <c r="E195">
        <v>14.34</v>
      </c>
      <c r="G195" s="10">
        <f t="shared" si="12"/>
        <v>14.34</v>
      </c>
    </row>
    <row r="196" spans="1:7" x14ac:dyDescent="0.25">
      <c r="A196" s="11"/>
      <c r="B196" s="22" t="s">
        <v>201</v>
      </c>
      <c r="C196" s="29" t="s">
        <v>202</v>
      </c>
      <c r="D196" s="23" t="s">
        <v>325</v>
      </c>
      <c r="E196">
        <v>15.44</v>
      </c>
      <c r="G196" s="10">
        <f t="shared" si="12"/>
        <v>15.44</v>
      </c>
    </row>
    <row r="197" spans="1:7" x14ac:dyDescent="0.25">
      <c r="A197" s="11"/>
      <c r="B197" s="22" t="s">
        <v>203</v>
      </c>
      <c r="C197" s="29" t="s">
        <v>204</v>
      </c>
      <c r="D197" s="23" t="s">
        <v>325</v>
      </c>
      <c r="E197">
        <v>29.9</v>
      </c>
      <c r="G197" s="10">
        <f t="shared" si="12"/>
        <v>29.9</v>
      </c>
    </row>
    <row r="198" spans="1:7" x14ac:dyDescent="0.25">
      <c r="A198" s="22"/>
      <c r="B198" s="22"/>
      <c r="C198" s="11"/>
      <c r="D198" s="23"/>
      <c r="G198" s="10"/>
    </row>
    <row r="199" spans="1:7" ht="18.75" x14ac:dyDescent="0.3">
      <c r="A199" s="28" t="s">
        <v>348</v>
      </c>
      <c r="B199" s="11"/>
      <c r="C199" s="11"/>
      <c r="D199" s="23"/>
      <c r="G199" s="10"/>
    </row>
    <row r="200" spans="1:7" x14ac:dyDescent="0.25">
      <c r="A200" s="22"/>
      <c r="B200" s="11"/>
      <c r="C200" s="11"/>
      <c r="D200" s="23"/>
      <c r="G200" s="10"/>
    </row>
    <row r="201" spans="1:7" x14ac:dyDescent="0.25">
      <c r="A201" s="11"/>
      <c r="B201" s="22" t="s">
        <v>205</v>
      </c>
      <c r="C201" s="29" t="s">
        <v>206</v>
      </c>
      <c r="D201" s="23" t="s">
        <v>325</v>
      </c>
      <c r="E201">
        <v>2.42</v>
      </c>
      <c r="G201" s="10">
        <f t="shared" ref="G201:G213" si="13">E201*(1-$G$8)</f>
        <v>2.42</v>
      </c>
    </row>
    <row r="202" spans="1:7" x14ac:dyDescent="0.25">
      <c r="A202" s="11"/>
      <c r="B202" s="22" t="s">
        <v>207</v>
      </c>
      <c r="C202" s="29" t="s">
        <v>208</v>
      </c>
      <c r="D202" s="23" t="s">
        <v>325</v>
      </c>
      <c r="E202">
        <v>2.88</v>
      </c>
      <c r="G202" s="10">
        <f t="shared" si="13"/>
        <v>2.88</v>
      </c>
    </row>
    <row r="203" spans="1:7" x14ac:dyDescent="0.25">
      <c r="A203" s="11"/>
      <c r="B203" s="22" t="s">
        <v>209</v>
      </c>
      <c r="C203" s="29" t="s">
        <v>210</v>
      </c>
      <c r="D203" s="23" t="s">
        <v>325</v>
      </c>
      <c r="E203">
        <v>3.32</v>
      </c>
      <c r="G203" s="10">
        <f t="shared" si="13"/>
        <v>3.32</v>
      </c>
    </row>
    <row r="204" spans="1:7" x14ac:dyDescent="0.25">
      <c r="A204" s="11"/>
      <c r="B204" s="22" t="s">
        <v>211</v>
      </c>
      <c r="C204" s="29" t="s">
        <v>212</v>
      </c>
      <c r="D204" s="23" t="s">
        <v>325</v>
      </c>
      <c r="E204">
        <v>7.9</v>
      </c>
      <c r="G204" s="10">
        <f t="shared" si="13"/>
        <v>7.9</v>
      </c>
    </row>
    <row r="205" spans="1:7" x14ac:dyDescent="0.25">
      <c r="A205" s="11"/>
      <c r="B205" s="22" t="s">
        <v>213</v>
      </c>
      <c r="C205" s="29" t="s">
        <v>214</v>
      </c>
      <c r="D205" s="23" t="s">
        <v>325</v>
      </c>
      <c r="E205">
        <v>4</v>
      </c>
      <c r="G205" s="10">
        <f t="shared" si="13"/>
        <v>4</v>
      </c>
    </row>
    <row r="206" spans="1:7" x14ac:dyDescent="0.25">
      <c r="A206" s="11"/>
      <c r="B206" s="22" t="s">
        <v>215</v>
      </c>
      <c r="C206" s="29" t="s">
        <v>216</v>
      </c>
      <c r="D206" s="23" t="s">
        <v>325</v>
      </c>
      <c r="E206">
        <v>6.56</v>
      </c>
      <c r="G206" s="10">
        <f t="shared" si="13"/>
        <v>6.56</v>
      </c>
    </row>
    <row r="207" spans="1:7" x14ac:dyDescent="0.25">
      <c r="A207" s="11"/>
      <c r="B207" s="22" t="s">
        <v>217</v>
      </c>
      <c r="C207" s="29" t="s">
        <v>218</v>
      </c>
      <c r="D207" s="23" t="s">
        <v>325</v>
      </c>
      <c r="E207">
        <v>8.0500000000000007</v>
      </c>
      <c r="G207" s="10">
        <f t="shared" si="13"/>
        <v>8.0500000000000007</v>
      </c>
    </row>
    <row r="208" spans="1:7" x14ac:dyDescent="0.25">
      <c r="A208" s="11"/>
      <c r="B208" s="22" t="s">
        <v>219</v>
      </c>
      <c r="C208" s="29" t="s">
        <v>220</v>
      </c>
      <c r="D208" s="23" t="s">
        <v>325</v>
      </c>
      <c r="E208">
        <v>11.79</v>
      </c>
      <c r="G208" s="10">
        <f t="shared" si="13"/>
        <v>11.79</v>
      </c>
    </row>
    <row r="209" spans="1:8" x14ac:dyDescent="0.25">
      <c r="A209" s="11"/>
      <c r="B209" s="22" t="s">
        <v>221</v>
      </c>
      <c r="C209" s="29" t="s">
        <v>222</v>
      </c>
      <c r="D209" s="23" t="s">
        <v>325</v>
      </c>
      <c r="E209">
        <v>17.05</v>
      </c>
      <c r="G209" s="10">
        <f t="shared" si="13"/>
        <v>17.05</v>
      </c>
    </row>
    <row r="210" spans="1:8" x14ac:dyDescent="0.25">
      <c r="A210" s="11"/>
      <c r="B210" s="22" t="s">
        <v>223</v>
      </c>
      <c r="C210" s="29" t="s">
        <v>224</v>
      </c>
      <c r="D210" s="23" t="s">
        <v>325</v>
      </c>
      <c r="E210">
        <v>12.83</v>
      </c>
      <c r="G210" s="10">
        <f t="shared" si="13"/>
        <v>12.83</v>
      </c>
    </row>
    <row r="211" spans="1:8" x14ac:dyDescent="0.25">
      <c r="A211" s="11"/>
      <c r="B211" s="22" t="s">
        <v>225</v>
      </c>
      <c r="C211" s="29" t="s">
        <v>226</v>
      </c>
      <c r="D211" s="23" t="s">
        <v>325</v>
      </c>
      <c r="E211">
        <v>20.55</v>
      </c>
      <c r="G211" s="10">
        <f t="shared" si="13"/>
        <v>20.55</v>
      </c>
    </row>
    <row r="212" spans="1:8" x14ac:dyDescent="0.25">
      <c r="A212" s="11"/>
      <c r="B212" s="22" t="s">
        <v>227</v>
      </c>
      <c r="C212" s="29" t="s">
        <v>228</v>
      </c>
      <c r="D212" s="23" t="s">
        <v>325</v>
      </c>
      <c r="E212">
        <v>27.26</v>
      </c>
      <c r="G212" s="10">
        <f t="shared" si="13"/>
        <v>27.26</v>
      </c>
    </row>
    <row r="213" spans="1:8" x14ac:dyDescent="0.25">
      <c r="A213" s="11"/>
      <c r="B213" s="22" t="s">
        <v>229</v>
      </c>
      <c r="C213" s="29" t="s">
        <v>230</v>
      </c>
      <c r="D213" s="23" t="s">
        <v>325</v>
      </c>
      <c r="E213">
        <v>55.68</v>
      </c>
      <c r="G213" s="10">
        <f t="shared" si="13"/>
        <v>55.68</v>
      </c>
    </row>
    <row r="214" spans="1:8" x14ac:dyDescent="0.25">
      <c r="A214" s="11"/>
      <c r="B214" s="22"/>
      <c r="C214" s="29"/>
      <c r="D214" s="23"/>
      <c r="G214" s="10"/>
    </row>
    <row r="215" spans="1:8" ht="18.75" x14ac:dyDescent="0.3">
      <c r="A215" s="28" t="s">
        <v>349</v>
      </c>
      <c r="B215" s="11"/>
      <c r="C215" s="11"/>
      <c r="D215" s="23"/>
      <c r="G215" s="10"/>
    </row>
    <row r="216" spans="1:8" x14ac:dyDescent="0.25">
      <c r="A216" s="22"/>
      <c r="B216" s="11"/>
      <c r="C216" s="11"/>
      <c r="D216" s="23"/>
      <c r="G216" s="10"/>
    </row>
    <row r="217" spans="1:8" x14ac:dyDescent="0.25">
      <c r="B217" s="22" t="s">
        <v>231</v>
      </c>
      <c r="C217" s="29" t="s">
        <v>232</v>
      </c>
      <c r="D217" s="23" t="s">
        <v>325</v>
      </c>
      <c r="E217">
        <v>5.72</v>
      </c>
      <c r="G217" s="10">
        <f t="shared" ref="G217:G226" si="14">E217*(1-$G$8)</f>
        <v>5.72</v>
      </c>
    </row>
    <row r="218" spans="1:8" x14ac:dyDescent="0.25">
      <c r="B218" s="22" t="s">
        <v>233</v>
      </c>
      <c r="C218" s="29" t="s">
        <v>234</v>
      </c>
      <c r="D218" s="23" t="s">
        <v>325</v>
      </c>
      <c r="E218">
        <v>5.74</v>
      </c>
      <c r="G218" s="10">
        <f t="shared" si="14"/>
        <v>5.74</v>
      </c>
    </row>
    <row r="219" spans="1:8" x14ac:dyDescent="0.25">
      <c r="B219" s="22" t="s">
        <v>235</v>
      </c>
      <c r="C219" s="29" t="s">
        <v>236</v>
      </c>
      <c r="D219" s="23" t="s">
        <v>325</v>
      </c>
      <c r="E219">
        <v>6.73</v>
      </c>
      <c r="G219" s="10">
        <f t="shared" si="14"/>
        <v>6.73</v>
      </c>
    </row>
    <row r="220" spans="1:8" x14ac:dyDescent="0.25">
      <c r="B220" s="22" t="s">
        <v>237</v>
      </c>
      <c r="C220" s="29" t="s">
        <v>238</v>
      </c>
      <c r="D220" s="23" t="s">
        <v>325</v>
      </c>
      <c r="E220">
        <v>8.89</v>
      </c>
      <c r="G220" s="10">
        <f t="shared" si="14"/>
        <v>8.89</v>
      </c>
    </row>
    <row r="221" spans="1:8" x14ac:dyDescent="0.25">
      <c r="B221" s="22" t="s">
        <v>239</v>
      </c>
      <c r="C221" s="29" t="s">
        <v>240</v>
      </c>
      <c r="D221" s="23" t="s">
        <v>325</v>
      </c>
      <c r="E221">
        <v>11.35</v>
      </c>
      <c r="G221" s="10">
        <f t="shared" si="14"/>
        <v>11.35</v>
      </c>
    </row>
    <row r="222" spans="1:8" x14ac:dyDescent="0.25">
      <c r="A222" s="11"/>
      <c r="B222" s="22" t="s">
        <v>241</v>
      </c>
      <c r="C222" s="29" t="s">
        <v>242</v>
      </c>
      <c r="D222" s="23" t="s">
        <v>325</v>
      </c>
      <c r="E222">
        <v>14.23</v>
      </c>
      <c r="G222" s="10">
        <f t="shared" si="14"/>
        <v>14.23</v>
      </c>
    </row>
    <row r="223" spans="1:8" x14ac:dyDescent="0.25">
      <c r="A223" s="11"/>
      <c r="B223" s="22" t="s">
        <v>243</v>
      </c>
      <c r="C223" s="29" t="s">
        <v>244</v>
      </c>
      <c r="D223" s="23" t="s">
        <v>325</v>
      </c>
      <c r="E223">
        <v>17.579999999999998</v>
      </c>
      <c r="G223" s="10">
        <f t="shared" si="14"/>
        <v>17.579999999999998</v>
      </c>
      <c r="H223" s="25"/>
    </row>
    <row r="224" spans="1:8" x14ac:dyDescent="0.25">
      <c r="A224" s="11"/>
      <c r="B224" s="22" t="s">
        <v>245</v>
      </c>
      <c r="C224" s="29" t="s">
        <v>246</v>
      </c>
      <c r="D224" s="23" t="s">
        <v>325</v>
      </c>
      <c r="E224">
        <v>18.190000000000001</v>
      </c>
      <c r="G224" s="10">
        <f t="shared" si="14"/>
        <v>18.190000000000001</v>
      </c>
      <c r="H224" s="27"/>
    </row>
    <row r="225" spans="1:8" x14ac:dyDescent="0.25">
      <c r="A225" s="11"/>
      <c r="B225" s="22" t="s">
        <v>247</v>
      </c>
      <c r="C225" s="29" t="s">
        <v>248</v>
      </c>
      <c r="D225" s="23" t="s">
        <v>325</v>
      </c>
      <c r="E225">
        <v>20.09</v>
      </c>
      <c r="G225" s="10">
        <f t="shared" si="14"/>
        <v>20.09</v>
      </c>
      <c r="H225" s="25"/>
    </row>
    <row r="226" spans="1:8" x14ac:dyDescent="0.25">
      <c r="A226" s="11"/>
      <c r="B226" s="22" t="s">
        <v>249</v>
      </c>
      <c r="C226" s="29" t="s">
        <v>250</v>
      </c>
      <c r="D226" s="23" t="s">
        <v>325</v>
      </c>
      <c r="E226">
        <v>23.58</v>
      </c>
      <c r="G226" s="10">
        <f t="shared" si="14"/>
        <v>23.58</v>
      </c>
    </row>
    <row r="227" spans="1:8" x14ac:dyDescent="0.25">
      <c r="A227" s="22"/>
      <c r="B227" s="22"/>
      <c r="C227" s="11"/>
      <c r="D227" s="23"/>
      <c r="G227" s="10"/>
    </row>
    <row r="228" spans="1:8" ht="18.75" x14ac:dyDescent="0.3">
      <c r="A228" s="28" t="s">
        <v>339</v>
      </c>
      <c r="B228" s="11"/>
      <c r="C228" s="11"/>
      <c r="D228" s="23"/>
      <c r="G228" s="10"/>
    </row>
    <row r="229" spans="1:8" x14ac:dyDescent="0.25">
      <c r="A229" s="22"/>
      <c r="B229" s="11"/>
      <c r="C229" s="11"/>
      <c r="D229" s="23"/>
      <c r="G229" s="10"/>
    </row>
    <row r="230" spans="1:8" x14ac:dyDescent="0.25">
      <c r="B230" s="22" t="s">
        <v>251</v>
      </c>
      <c r="C230" s="29" t="s">
        <v>252</v>
      </c>
      <c r="D230" s="23" t="s">
        <v>325</v>
      </c>
      <c r="E230">
        <v>2.97</v>
      </c>
      <c r="G230" s="10">
        <f t="shared" ref="G230:G242" si="15">E230*(1-$G$8)</f>
        <v>2.97</v>
      </c>
    </row>
    <row r="231" spans="1:8" x14ac:dyDescent="0.25">
      <c r="B231" s="22" t="s">
        <v>253</v>
      </c>
      <c r="C231" s="29" t="s">
        <v>254</v>
      </c>
      <c r="D231" s="23" t="s">
        <v>325</v>
      </c>
      <c r="E231">
        <v>3.63</v>
      </c>
      <c r="G231" s="10">
        <f t="shared" si="15"/>
        <v>3.63</v>
      </c>
    </row>
    <row r="232" spans="1:8" x14ac:dyDescent="0.25">
      <c r="B232" s="22" t="s">
        <v>255</v>
      </c>
      <c r="C232" s="29" t="s">
        <v>256</v>
      </c>
      <c r="D232" s="23" t="s">
        <v>325</v>
      </c>
      <c r="E232">
        <v>3.87</v>
      </c>
      <c r="G232" s="10">
        <f t="shared" si="15"/>
        <v>3.87</v>
      </c>
    </row>
    <row r="233" spans="1:8" x14ac:dyDescent="0.25">
      <c r="B233" s="26" t="s">
        <v>257</v>
      </c>
      <c r="C233" s="31" t="s">
        <v>329</v>
      </c>
      <c r="D233" s="23" t="s">
        <v>325</v>
      </c>
      <c r="E233">
        <v>10.36</v>
      </c>
      <c r="F233" s="27"/>
      <c r="G233" s="10">
        <f t="shared" si="15"/>
        <v>10.36</v>
      </c>
    </row>
    <row r="234" spans="1:8" x14ac:dyDescent="0.25">
      <c r="B234" s="26" t="s">
        <v>258</v>
      </c>
      <c r="C234" s="31" t="s">
        <v>330</v>
      </c>
      <c r="D234" s="23" t="s">
        <v>325</v>
      </c>
      <c r="E234">
        <v>6.67</v>
      </c>
      <c r="F234" s="27"/>
      <c r="G234" s="10">
        <f t="shared" si="15"/>
        <v>6.67</v>
      </c>
    </row>
    <row r="235" spans="1:8" x14ac:dyDescent="0.25">
      <c r="B235" s="26" t="s">
        <v>259</v>
      </c>
      <c r="C235" s="31" t="s">
        <v>331</v>
      </c>
      <c r="D235" s="23" t="s">
        <v>325</v>
      </c>
      <c r="E235">
        <v>7.61</v>
      </c>
      <c r="F235" s="27"/>
      <c r="G235" s="10">
        <f t="shared" si="15"/>
        <v>7.61</v>
      </c>
    </row>
    <row r="236" spans="1:8" x14ac:dyDescent="0.25">
      <c r="B236" s="22" t="s">
        <v>260</v>
      </c>
      <c r="C236" s="29" t="s">
        <v>261</v>
      </c>
      <c r="D236" s="23" t="s">
        <v>325</v>
      </c>
      <c r="E236">
        <v>15.27</v>
      </c>
      <c r="G236" s="10">
        <f t="shared" si="15"/>
        <v>15.27</v>
      </c>
    </row>
    <row r="237" spans="1:8" x14ac:dyDescent="0.25">
      <c r="B237" s="22" t="s">
        <v>262</v>
      </c>
      <c r="C237" s="29" t="s">
        <v>263</v>
      </c>
      <c r="D237" s="23" t="s">
        <v>325</v>
      </c>
      <c r="E237">
        <v>16.59</v>
      </c>
      <c r="G237" s="10">
        <f t="shared" si="15"/>
        <v>16.59</v>
      </c>
    </row>
    <row r="238" spans="1:8" x14ac:dyDescent="0.25">
      <c r="B238" s="22" t="s">
        <v>264</v>
      </c>
      <c r="C238" s="29" t="s">
        <v>265</v>
      </c>
      <c r="D238" s="23" t="s">
        <v>325</v>
      </c>
      <c r="E238">
        <v>10.74</v>
      </c>
      <c r="G238" s="10">
        <f t="shared" si="15"/>
        <v>10.74</v>
      </c>
    </row>
    <row r="239" spans="1:8" x14ac:dyDescent="0.25">
      <c r="B239" s="22" t="s">
        <v>266</v>
      </c>
      <c r="C239" s="29" t="s">
        <v>267</v>
      </c>
      <c r="D239" s="23" t="s">
        <v>325</v>
      </c>
      <c r="E239">
        <v>22.33</v>
      </c>
      <c r="G239" s="10">
        <f t="shared" si="15"/>
        <v>22.33</v>
      </c>
    </row>
    <row r="240" spans="1:8" x14ac:dyDescent="0.25">
      <c r="B240" s="22" t="s">
        <v>268</v>
      </c>
      <c r="C240" s="29" t="s">
        <v>269</v>
      </c>
      <c r="D240" s="23" t="s">
        <v>325</v>
      </c>
      <c r="E240">
        <v>25.52</v>
      </c>
      <c r="G240" s="10">
        <f t="shared" si="15"/>
        <v>25.52</v>
      </c>
    </row>
    <row r="241" spans="1:7" x14ac:dyDescent="0.25">
      <c r="B241" s="22" t="s">
        <v>270</v>
      </c>
      <c r="C241" s="29" t="s">
        <v>271</v>
      </c>
      <c r="D241" s="23" t="s">
        <v>325</v>
      </c>
      <c r="E241">
        <v>33.81</v>
      </c>
      <c r="G241" s="10">
        <f t="shared" si="15"/>
        <v>33.81</v>
      </c>
    </row>
    <row r="242" spans="1:7" x14ac:dyDescent="0.25">
      <c r="B242" s="22" t="s">
        <v>272</v>
      </c>
      <c r="C242" s="29" t="s">
        <v>273</v>
      </c>
      <c r="D242" s="23" t="s">
        <v>325</v>
      </c>
      <c r="E242">
        <v>38.020000000000003</v>
      </c>
      <c r="G242" s="10">
        <f t="shared" si="15"/>
        <v>38.020000000000003</v>
      </c>
    </row>
    <row r="243" spans="1:7" x14ac:dyDescent="0.25">
      <c r="A243" s="22"/>
      <c r="B243" s="22"/>
      <c r="C243" s="11"/>
      <c r="D243" s="23"/>
      <c r="G243" s="10"/>
    </row>
    <row r="244" spans="1:7" ht="18.75" x14ac:dyDescent="0.3">
      <c r="A244" s="28" t="s">
        <v>341</v>
      </c>
      <c r="B244" s="11"/>
      <c r="C244" s="11"/>
      <c r="D244" s="23"/>
      <c r="G244" s="10"/>
    </row>
    <row r="245" spans="1:7" x14ac:dyDescent="0.25">
      <c r="A245" s="22"/>
      <c r="B245" s="11"/>
      <c r="C245" s="11"/>
      <c r="D245" s="23"/>
      <c r="G245" s="10"/>
    </row>
    <row r="246" spans="1:7" x14ac:dyDescent="0.25">
      <c r="A246" s="11"/>
      <c r="B246" s="22" t="s">
        <v>274</v>
      </c>
      <c r="C246" s="29" t="s">
        <v>275</v>
      </c>
      <c r="D246" s="23" t="s">
        <v>325</v>
      </c>
      <c r="E246">
        <v>4.25</v>
      </c>
      <c r="G246" s="10">
        <f t="shared" ref="G246:G253" si="16">E246*(1-$G$8)</f>
        <v>4.25</v>
      </c>
    </row>
    <row r="247" spans="1:7" x14ac:dyDescent="0.25">
      <c r="A247" s="11"/>
      <c r="B247" s="22" t="s">
        <v>276</v>
      </c>
      <c r="C247" s="29" t="s">
        <v>277</v>
      </c>
      <c r="D247" s="23" t="s">
        <v>325</v>
      </c>
      <c r="E247">
        <v>5.26</v>
      </c>
      <c r="G247" s="10">
        <f t="shared" si="16"/>
        <v>5.26</v>
      </c>
    </row>
    <row r="248" spans="1:7" x14ac:dyDescent="0.25">
      <c r="A248" s="11"/>
      <c r="B248" s="22" t="s">
        <v>278</v>
      </c>
      <c r="C248" s="29" t="s">
        <v>279</v>
      </c>
      <c r="D248" s="23" t="s">
        <v>325</v>
      </c>
      <c r="E248">
        <v>6.18</v>
      </c>
      <c r="G248" s="10">
        <f t="shared" si="16"/>
        <v>6.18</v>
      </c>
    </row>
    <row r="249" spans="1:7" x14ac:dyDescent="0.25">
      <c r="A249" s="11"/>
      <c r="B249" s="22" t="s">
        <v>280</v>
      </c>
      <c r="C249" s="29" t="s">
        <v>281</v>
      </c>
      <c r="D249" s="23" t="s">
        <v>325</v>
      </c>
      <c r="E249">
        <v>10.45</v>
      </c>
      <c r="G249" s="10">
        <f t="shared" si="16"/>
        <v>10.45</v>
      </c>
    </row>
    <row r="250" spans="1:7" x14ac:dyDescent="0.25">
      <c r="A250" s="11"/>
      <c r="B250" s="22" t="s">
        <v>282</v>
      </c>
      <c r="C250" s="29" t="s">
        <v>283</v>
      </c>
      <c r="D250" s="23" t="s">
        <v>325</v>
      </c>
      <c r="E250">
        <v>11.7</v>
      </c>
      <c r="G250" s="10">
        <f t="shared" si="16"/>
        <v>11.7</v>
      </c>
    </row>
    <row r="251" spans="1:7" x14ac:dyDescent="0.25">
      <c r="A251" s="11"/>
      <c r="B251" s="22" t="s">
        <v>284</v>
      </c>
      <c r="C251" s="29" t="s">
        <v>285</v>
      </c>
      <c r="D251" s="23" t="s">
        <v>325</v>
      </c>
      <c r="E251">
        <v>18.940000000000001</v>
      </c>
      <c r="G251" s="10">
        <f t="shared" si="16"/>
        <v>18.940000000000001</v>
      </c>
    </row>
    <row r="252" spans="1:7" x14ac:dyDescent="0.25">
      <c r="A252" s="11"/>
      <c r="B252" s="22" t="s">
        <v>286</v>
      </c>
      <c r="C252" s="29" t="s">
        <v>287</v>
      </c>
      <c r="D252" s="23" t="s">
        <v>325</v>
      </c>
      <c r="E252">
        <v>21.05</v>
      </c>
      <c r="G252" s="10">
        <f t="shared" si="16"/>
        <v>21.05</v>
      </c>
    </row>
    <row r="253" spans="1:7" x14ac:dyDescent="0.25">
      <c r="A253" s="11"/>
      <c r="B253" s="22" t="s">
        <v>288</v>
      </c>
      <c r="C253" s="29" t="s">
        <v>289</v>
      </c>
      <c r="D253" s="23" t="s">
        <v>325</v>
      </c>
      <c r="E253">
        <v>26.53</v>
      </c>
      <c r="G253" s="10">
        <f t="shared" si="16"/>
        <v>26.53</v>
      </c>
    </row>
    <row r="254" spans="1:7" x14ac:dyDescent="0.25">
      <c r="A254" s="22"/>
      <c r="B254" s="22"/>
      <c r="C254" s="11"/>
      <c r="D254" s="23"/>
      <c r="G254" s="10"/>
    </row>
    <row r="255" spans="1:7" ht="18.75" x14ac:dyDescent="0.3">
      <c r="A255" s="28" t="s">
        <v>340</v>
      </c>
      <c r="B255" s="11"/>
      <c r="C255" s="11"/>
      <c r="D255" s="23"/>
      <c r="G255" s="10"/>
    </row>
    <row r="256" spans="1:7" x14ac:dyDescent="0.25">
      <c r="A256" s="22"/>
      <c r="B256" s="11"/>
      <c r="C256" s="11"/>
      <c r="D256" s="23"/>
      <c r="G256" s="10"/>
    </row>
    <row r="257" spans="1:8" x14ac:dyDescent="0.25">
      <c r="A257" s="11"/>
      <c r="B257" s="22" t="s">
        <v>290</v>
      </c>
      <c r="C257" s="29" t="s">
        <v>291</v>
      </c>
      <c r="D257" s="23" t="s">
        <v>325</v>
      </c>
      <c r="E257">
        <v>3.87</v>
      </c>
      <c r="G257" s="10">
        <f>E257*(1-$G$8)</f>
        <v>3.87</v>
      </c>
    </row>
    <row r="258" spans="1:8" x14ac:dyDescent="0.25">
      <c r="A258" s="11"/>
      <c r="B258" s="22" t="s">
        <v>292</v>
      </c>
      <c r="C258" s="29" t="s">
        <v>293</v>
      </c>
      <c r="D258" s="23" t="s">
        <v>325</v>
      </c>
      <c r="E258">
        <v>5.17</v>
      </c>
      <c r="G258" s="10">
        <f>E258*(1-$G$8)</f>
        <v>5.17</v>
      </c>
    </row>
    <row r="259" spans="1:8" x14ac:dyDescent="0.25">
      <c r="A259" s="11"/>
      <c r="B259" s="22" t="s">
        <v>294</v>
      </c>
      <c r="C259" s="29" t="s">
        <v>295</v>
      </c>
      <c r="D259" s="23" t="s">
        <v>325</v>
      </c>
      <c r="E259">
        <v>7.88</v>
      </c>
      <c r="G259" s="10">
        <f>E259*(1-$G$8)</f>
        <v>7.88</v>
      </c>
      <c r="H259" s="27"/>
    </row>
    <row r="260" spans="1:8" x14ac:dyDescent="0.25">
      <c r="A260" s="11"/>
      <c r="B260" s="22" t="s">
        <v>404</v>
      </c>
      <c r="C260" s="29" t="s">
        <v>405</v>
      </c>
      <c r="D260" s="23" t="s">
        <v>325</v>
      </c>
      <c r="E260">
        <v>11.81</v>
      </c>
      <c r="G260" s="10">
        <f>E260*(1-$G$8)</f>
        <v>11.81</v>
      </c>
      <c r="H260" s="27"/>
    </row>
    <row r="261" spans="1:8" x14ac:dyDescent="0.25">
      <c r="A261" s="22"/>
      <c r="B261" s="22"/>
      <c r="C261" s="11"/>
      <c r="D261" s="23"/>
      <c r="G261" s="10"/>
      <c r="H261" s="27"/>
    </row>
    <row r="262" spans="1:8" ht="18.75" x14ac:dyDescent="0.3">
      <c r="A262" s="28" t="s">
        <v>381</v>
      </c>
      <c r="B262" s="11"/>
      <c r="C262" s="11"/>
      <c r="D262" s="11"/>
      <c r="G262" s="10"/>
    </row>
    <row r="263" spans="1:8" ht="18.75" x14ac:dyDescent="0.3">
      <c r="A263" s="28"/>
      <c r="B263" s="11"/>
      <c r="C263" s="11"/>
      <c r="D263" s="11"/>
      <c r="G263" s="10"/>
    </row>
    <row r="264" spans="1:8" ht="15" customHeight="1" x14ac:dyDescent="0.25">
      <c r="A264" s="29"/>
      <c r="B264" s="38" t="s">
        <v>382</v>
      </c>
      <c r="C264" s="39" t="s">
        <v>385</v>
      </c>
      <c r="D264" s="23" t="s">
        <v>325</v>
      </c>
      <c r="E264">
        <v>4.6900000000000004</v>
      </c>
      <c r="G264" s="10">
        <f t="shared" ref="G264:G266" si="17">E264*(1-$G$8)</f>
        <v>4.6900000000000004</v>
      </c>
    </row>
    <row r="265" spans="1:8" s="41" customFormat="1" ht="15" customHeight="1" x14ac:dyDescent="0.25">
      <c r="A265" s="29"/>
      <c r="B265" s="38" t="s">
        <v>383</v>
      </c>
      <c r="C265" s="39" t="s">
        <v>386</v>
      </c>
      <c r="D265" s="40" t="s">
        <v>325</v>
      </c>
      <c r="E265" s="41">
        <v>6.49</v>
      </c>
      <c r="G265" s="42">
        <f t="shared" si="17"/>
        <v>6.49</v>
      </c>
    </row>
    <row r="266" spans="1:8" ht="15" customHeight="1" x14ac:dyDescent="0.25">
      <c r="A266" s="29"/>
      <c r="B266" s="38" t="s">
        <v>384</v>
      </c>
      <c r="C266" s="39" t="s">
        <v>387</v>
      </c>
      <c r="D266" s="23" t="s">
        <v>325</v>
      </c>
      <c r="E266">
        <v>9</v>
      </c>
      <c r="G266" s="10">
        <f t="shared" si="17"/>
        <v>9</v>
      </c>
    </row>
    <row r="267" spans="1:8" ht="18.75" x14ac:dyDescent="0.3">
      <c r="A267" s="28"/>
      <c r="B267" s="22"/>
      <c r="C267" s="22"/>
      <c r="D267" s="11"/>
      <c r="E267" s="21"/>
    </row>
    <row r="268" spans="1:8" x14ac:dyDescent="0.25">
      <c r="A268" s="11"/>
      <c r="B268" s="22"/>
      <c r="C268" s="22"/>
      <c r="D268" s="11"/>
      <c r="E268" s="11"/>
    </row>
  </sheetData>
  <hyperlinks>
    <hyperlink ref="A9" r:id="rId1" xr:uid="{00000000-0004-0000-0000-000000000000}"/>
  </hyperlinks>
  <pageMargins left="0.7" right="0.7" top="0.75" bottom="0.75" header="0.3" footer="0.3"/>
  <pageSetup paperSize="9" orientation="landscape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Leht1</vt:lpstr>
      <vt:lpstr>Leht2</vt:lpstr>
      <vt:lpstr>Leht3</vt:lpstr>
      <vt:lpstr>Leht1!Print_Area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2026-04-20T05:50:39Z</dcterms:modified>
</cp:coreProperties>
</file>