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CE6B7DD1-C658-4DF1-B107-2541FBE454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1" i="1" l="1"/>
  <c r="R77" i="1"/>
  <c r="R73" i="1"/>
  <c r="R69" i="1"/>
  <c r="R65" i="1"/>
  <c r="R61" i="1"/>
  <c r="R41" i="1" l="1"/>
  <c r="R40" i="1"/>
  <c r="R30" i="1"/>
  <c r="R34" i="1"/>
  <c r="R56" i="1" l="1"/>
  <c r="R52" i="1"/>
  <c r="R48" i="1"/>
  <c r="R45" i="1"/>
  <c r="R44" i="1"/>
  <c r="R37" i="1"/>
  <c r="R36" i="1"/>
  <c r="R33" i="1"/>
  <c r="R32" i="1"/>
  <c r="R29" i="1"/>
  <c r="R28" i="1"/>
  <c r="R25" i="1"/>
  <c r="R24" i="1"/>
  <c r="R21" i="1"/>
  <c r="R20" i="1"/>
  <c r="R17" i="1"/>
  <c r="R16" i="1"/>
  <c r="R13" i="1"/>
  <c r="R12" i="1"/>
</calcChain>
</file>

<file path=xl/sharedStrings.xml><?xml version="1.0" encoding="utf-8"?>
<sst xmlns="http://schemas.openxmlformats.org/spreadsheetml/2006/main" count="184" uniqueCount="91">
  <si>
    <t>PÕHIHINNAD</t>
  </si>
  <si>
    <t>AS HALS TRADING</t>
  </si>
  <si>
    <t>AS HALS TRADING - T</t>
  </si>
  <si>
    <t>Tuuliku tee 7/Kivikülvi 8</t>
  </si>
  <si>
    <t>Sepa 19</t>
  </si>
  <si>
    <t>ilma käibemaksuta</t>
  </si>
  <si>
    <t>12915 Tallinn</t>
  </si>
  <si>
    <t>50113 Tartu</t>
  </si>
  <si>
    <t>Tel. 71 51 400</t>
  </si>
  <si>
    <t>Tel. 301 630</t>
  </si>
  <si>
    <t>e-mail: hals@hals.ee</t>
  </si>
  <si>
    <t>halstartu@hals.ee</t>
  </si>
  <si>
    <t xml:space="preserve">  Allahindlus:</t>
  </si>
  <si>
    <t>www.hals.ee</t>
  </si>
  <si>
    <t>Multiseal® Heat S</t>
  </si>
  <si>
    <t>Kood</t>
  </si>
  <si>
    <t>Pakend</t>
  </si>
  <si>
    <t>Netohind</t>
  </si>
  <si>
    <t>Põhihind</t>
  </si>
  <si>
    <t>2,5 L</t>
  </si>
  <si>
    <t>5 L</t>
  </si>
  <si>
    <t>U8010025</t>
  </si>
  <si>
    <t>U8010050</t>
  </si>
  <si>
    <t>Multiseal® Heat M</t>
  </si>
  <si>
    <t>Multiseal® Heat L</t>
  </si>
  <si>
    <t>Multiseal® Heat XL</t>
  </si>
  <si>
    <r>
      <rPr>
        <b/>
        <sz val="12"/>
        <color theme="1"/>
        <rFont val="Calibri"/>
        <family val="2"/>
        <charset val="186"/>
        <scheme val="minor"/>
      </rPr>
      <t xml:space="preserve">Multiseal® Heat M </t>
    </r>
    <r>
      <rPr>
        <sz val="12"/>
        <color theme="1"/>
        <rFont val="Calibri"/>
        <family val="2"/>
        <charset val="186"/>
        <scheme val="minor"/>
      </rPr>
      <t xml:space="preserve">kõrvaldab veekao küttesüsteemides, boilerites, torustikes, radiaatorites ja põrandaküttesüsteemides, mille kadu on </t>
    </r>
    <r>
      <rPr>
        <b/>
        <sz val="12"/>
        <color theme="1"/>
        <rFont val="Calibri"/>
        <family val="2"/>
        <charset val="186"/>
        <scheme val="minor"/>
      </rPr>
      <t>kuni 400 L 24 tunni jooksul.</t>
    </r>
  </si>
  <si>
    <r>
      <rPr>
        <b/>
        <sz val="12"/>
        <color theme="1"/>
        <rFont val="Calibri"/>
        <family val="2"/>
        <charset val="186"/>
        <scheme val="minor"/>
      </rPr>
      <t xml:space="preserve">Multiseal® Heat L </t>
    </r>
    <r>
      <rPr>
        <sz val="12"/>
        <color theme="1"/>
        <rFont val="Calibri"/>
        <family val="2"/>
        <charset val="186"/>
        <scheme val="minor"/>
      </rPr>
      <t xml:space="preserve">kõrvaldab veekao küttesüsteemides, boilerites ja torusüsteemides, mille kadu on               </t>
    </r>
    <r>
      <rPr>
        <b/>
        <sz val="12"/>
        <color theme="1"/>
        <rFont val="Calibri"/>
        <family val="2"/>
        <charset val="186"/>
        <scheme val="minor"/>
      </rPr>
      <t>400 kuni</t>
    </r>
    <r>
      <rPr>
        <sz val="12"/>
        <color theme="1"/>
        <rFont val="Calibri"/>
        <family val="2"/>
        <charset val="186"/>
        <scheme val="minor"/>
      </rPr>
      <t xml:space="preserve"> </t>
    </r>
    <r>
      <rPr>
        <b/>
        <sz val="12"/>
        <color theme="1"/>
        <rFont val="Calibri"/>
        <family val="2"/>
        <charset val="186"/>
        <scheme val="minor"/>
      </rPr>
      <t>1000 L 24 tunni jooksul.</t>
    </r>
  </si>
  <si>
    <r>
      <rPr>
        <b/>
        <sz val="12"/>
        <color theme="1"/>
        <rFont val="Calibri"/>
        <family val="2"/>
        <charset val="186"/>
        <scheme val="minor"/>
      </rPr>
      <t>Multiseal® Heat XL</t>
    </r>
    <r>
      <rPr>
        <sz val="12"/>
        <color theme="1"/>
        <rFont val="Calibri"/>
        <family val="2"/>
        <charset val="186"/>
        <scheme val="minor"/>
      </rPr>
      <t xml:space="preserve"> kõrvaldab veekao küttesüsteemides, boilerites ja torusüsteemides, mille kadu on</t>
    </r>
    <r>
      <rPr>
        <b/>
        <sz val="12"/>
        <color theme="1"/>
        <rFont val="Calibri"/>
        <family val="2"/>
        <charset val="186"/>
        <scheme val="minor"/>
      </rPr>
      <t xml:space="preserve">               üle 1000 L 24 tunni jooksul.</t>
    </r>
  </si>
  <si>
    <t>Multiseal® Heat F</t>
  </si>
  <si>
    <t>Multiseal® Heat 30 E</t>
  </si>
  <si>
    <t>Multiseal®</t>
  </si>
  <si>
    <t>Multiseal® Pool</t>
  </si>
  <si>
    <t>Multiseal® Drain</t>
  </si>
  <si>
    <t>Multiseal® K 32</t>
  </si>
  <si>
    <t>Multiseal® FS</t>
  </si>
  <si>
    <t>Multiseal® HR</t>
  </si>
  <si>
    <t>Multiseal® R 13</t>
  </si>
  <si>
    <r>
      <rPr>
        <b/>
        <sz val="12"/>
        <color theme="1"/>
        <rFont val="Calibri"/>
        <family val="2"/>
        <charset val="186"/>
        <scheme val="minor"/>
      </rPr>
      <t xml:space="preserve">Multiseal® Heat S </t>
    </r>
    <r>
      <rPr>
        <sz val="12"/>
        <color theme="1"/>
        <rFont val="Calibri"/>
        <family val="2"/>
        <charset val="186"/>
        <scheme val="minor"/>
      </rPr>
      <t xml:space="preserve">kõrvaldab veekao küttesüsteemides, boilerites, torustikes, radiaatorites ja põrandaküttesüsteemides, mille kadu on </t>
    </r>
    <r>
      <rPr>
        <b/>
        <sz val="12"/>
        <color theme="1"/>
        <rFont val="Calibri"/>
        <family val="2"/>
        <charset val="186"/>
        <scheme val="minor"/>
      </rPr>
      <t>kuni 30 L 24 tunni jooksul.</t>
    </r>
  </si>
  <si>
    <r>
      <rPr>
        <b/>
        <sz val="12"/>
        <color theme="1"/>
        <rFont val="Calibri"/>
        <family val="2"/>
        <charset val="186"/>
        <scheme val="minor"/>
      </rPr>
      <t xml:space="preserve">Multiseal® Pool </t>
    </r>
    <r>
      <rPr>
        <sz val="12"/>
        <color theme="1"/>
        <rFont val="Calibri"/>
        <family val="2"/>
        <charset val="186"/>
        <scheme val="minor"/>
      </rPr>
      <t>kõrvaldab veekao basseinides.</t>
    </r>
  </si>
  <si>
    <r>
      <rPr>
        <b/>
        <sz val="12"/>
        <color theme="1"/>
        <rFont val="Calibri"/>
        <family val="2"/>
        <charset val="186"/>
        <scheme val="minor"/>
      </rPr>
      <t xml:space="preserve">Multiseal® HR </t>
    </r>
    <r>
      <rPr>
        <sz val="12"/>
        <color theme="1"/>
        <rFont val="Calibri"/>
        <family val="2"/>
        <charset val="186"/>
        <scheme val="minor"/>
      </rPr>
      <t>vabastab küttesüsteemid lubja, rooste ning sette jääkidest ning tõstab effektiivsust. Kasutatakse vanade küttesüsteemide ning uuendatavate süsteemide puhastamiseks.</t>
    </r>
  </si>
  <si>
    <r>
      <t xml:space="preserve">Multiseal® R 13 </t>
    </r>
    <r>
      <rPr>
        <sz val="12"/>
        <color theme="1"/>
        <rFont val="Calibri"/>
        <family val="2"/>
        <charset val="186"/>
        <scheme val="minor"/>
      </rPr>
      <t>kasutatakse lubja ning rooste eemaldamiseks tarbe- ja joogiveesüsteemidest.</t>
    </r>
  </si>
  <si>
    <r>
      <rPr>
        <b/>
        <sz val="12"/>
        <color theme="1"/>
        <rFont val="Calibri"/>
        <family val="2"/>
        <charset val="186"/>
        <scheme val="minor"/>
      </rPr>
      <t xml:space="preserve">Multiseal® Heat 30 E </t>
    </r>
    <r>
      <rPr>
        <sz val="12"/>
        <color theme="1"/>
        <rFont val="Calibri"/>
        <family val="2"/>
        <charset val="186"/>
        <scheme val="minor"/>
      </rPr>
      <t xml:space="preserve">kõrvaldab veekao küttesüsteemides, kus kütmiseks kasutatakse õli, gaasisoojendit, gaasi- või gaasikondensaatsioonikatelt ning mille kadu on </t>
    </r>
    <r>
      <rPr>
        <b/>
        <sz val="12"/>
        <color theme="1"/>
        <rFont val="Calibri"/>
        <family val="2"/>
        <charset val="186"/>
        <scheme val="minor"/>
      </rPr>
      <t>kuni 30 L 24 tunni jooksul.    *</t>
    </r>
    <r>
      <rPr>
        <sz val="12"/>
        <color theme="1"/>
        <rFont val="Calibri"/>
        <family val="2"/>
        <charset val="186"/>
        <scheme val="minor"/>
      </rPr>
      <t>Kasutada ainult pressliitmikutega süsteemides!*</t>
    </r>
  </si>
  <si>
    <r>
      <rPr>
        <b/>
        <sz val="12"/>
        <color theme="1"/>
        <rFont val="Calibri"/>
        <family val="2"/>
        <charset val="186"/>
        <scheme val="minor"/>
      </rPr>
      <t xml:space="preserve">Multiseal® Heat F </t>
    </r>
    <r>
      <rPr>
        <sz val="12"/>
        <color theme="1"/>
        <rFont val="Calibri"/>
        <family val="2"/>
        <charset val="186"/>
        <scheme val="minor"/>
      </rPr>
      <t xml:space="preserve">kõrvaldab veekao küttesüsteemides, torustikes, radiaatorites ja põrandaküttesüsteemides, mis on täidetud antifriisi või soolveega ning mille kadu on </t>
    </r>
    <r>
      <rPr>
        <b/>
        <sz val="12"/>
        <color theme="1"/>
        <rFont val="Calibri"/>
        <family val="2"/>
        <charset val="186"/>
        <scheme val="minor"/>
      </rPr>
      <t xml:space="preserve">kuni 20 L 24 tunni jooksul.       </t>
    </r>
    <r>
      <rPr>
        <sz val="12"/>
        <color theme="1"/>
        <rFont val="Calibri"/>
        <family val="2"/>
        <charset val="186"/>
        <scheme val="minor"/>
      </rPr>
      <t>Võib kasutada ka solaar- ja maaküttesüsteemides.</t>
    </r>
  </si>
  <si>
    <r>
      <rPr>
        <b/>
        <sz val="12"/>
        <color theme="1"/>
        <rFont val="Calibri"/>
        <family val="2"/>
        <charset val="186"/>
        <scheme val="minor"/>
      </rPr>
      <t xml:space="preserve">Multiseal® Drain </t>
    </r>
    <r>
      <rPr>
        <sz val="12"/>
        <color theme="1"/>
        <rFont val="Calibri"/>
        <family val="2"/>
        <charset val="186"/>
        <scheme val="minor"/>
      </rPr>
      <t>kõrvaldab veekao sisekanalisatsiooni torustikes.</t>
    </r>
  </si>
  <si>
    <r>
      <rPr>
        <b/>
        <sz val="12"/>
        <color theme="1"/>
        <rFont val="Calibri"/>
        <family val="2"/>
        <charset val="186"/>
        <scheme val="minor"/>
      </rPr>
      <t xml:space="preserve">Multiseal® K 32 </t>
    </r>
    <r>
      <rPr>
        <sz val="12"/>
        <color theme="1"/>
        <rFont val="Calibri"/>
        <family val="2"/>
        <charset val="186"/>
        <scheme val="minor"/>
      </rPr>
      <t>kaitseb torustikku korrosiooni eest, moodustades kaitsekihi toru siseseintele. Kõige sobilikum plastikust põrandaküttetorustikule, aga aitab kaitsta ka teras-, alumiinium- ning vasktorusid.</t>
    </r>
  </si>
  <si>
    <t>U8011025</t>
  </si>
  <si>
    <t>U8011050</t>
  </si>
  <si>
    <t>U8012025</t>
  </si>
  <si>
    <t>U8012050</t>
  </si>
  <si>
    <t>U8013025</t>
  </si>
  <si>
    <t>U8013050</t>
  </si>
  <si>
    <t>1 L</t>
  </si>
  <si>
    <t>U8015010</t>
  </si>
  <si>
    <t>U8015025</t>
  </si>
  <si>
    <t>U8015050</t>
  </si>
  <si>
    <t>U8016010</t>
  </si>
  <si>
    <t>U8016025</t>
  </si>
  <si>
    <t>U8016050</t>
  </si>
  <si>
    <t>10 L</t>
  </si>
  <si>
    <t>U8020050</t>
  </si>
  <si>
    <t>U8020100</t>
  </si>
  <si>
    <t>U8021050</t>
  </si>
  <si>
    <t>U8021100</t>
  </si>
  <si>
    <t>U8026025</t>
  </si>
  <si>
    <t>U8026050</t>
  </si>
  <si>
    <t>U8027050</t>
  </si>
  <si>
    <t>U8028050</t>
  </si>
  <si>
    <t>U8029050</t>
  </si>
  <si>
    <t>Multiseal® lekketihendajad</t>
  </si>
  <si>
    <t>Multiseal® QS Micro</t>
  </si>
  <si>
    <t>U8040010</t>
  </si>
  <si>
    <t>Multiseal® QS Normal</t>
  </si>
  <si>
    <t xml:space="preserve"> </t>
  </si>
  <si>
    <r>
      <rPr>
        <b/>
        <sz val="11"/>
        <color theme="1"/>
        <rFont val="Calibri"/>
        <family val="2"/>
        <charset val="186"/>
        <scheme val="minor"/>
      </rPr>
      <t>Multiseal® QS Micro</t>
    </r>
    <r>
      <rPr>
        <sz val="11"/>
        <color theme="1"/>
        <rFont val="Calibri"/>
        <family val="2"/>
        <charset val="186"/>
        <scheme val="minor"/>
      </rPr>
      <t xml:space="preserve"> kõrvaldab veekao küttesüsteemides, mille kadu on                          </t>
    </r>
    <r>
      <rPr>
        <b/>
        <sz val="11"/>
        <color theme="1"/>
        <rFont val="Calibri"/>
        <family val="2"/>
        <charset val="186"/>
        <scheme val="minor"/>
      </rPr>
      <t>kuni 10 L 24 tunni jooksul</t>
    </r>
    <r>
      <rPr>
        <sz val="11"/>
        <color theme="1"/>
        <rFont val="Calibri"/>
        <family val="2"/>
        <charset val="186"/>
        <scheme val="minor"/>
      </rPr>
      <t xml:space="preserve">.                                                                   </t>
    </r>
    <r>
      <rPr>
        <b/>
        <sz val="11"/>
        <color rgb="FFFF0000"/>
        <rFont val="Calibri"/>
        <family val="2"/>
        <charset val="186"/>
        <scheme val="minor"/>
      </rPr>
      <t>Eriti sobilik süsteemidele, kus kütmiseks
kasutatakse gaasi- või kondensatsioonikatelt</t>
    </r>
    <r>
      <rPr>
        <sz val="11"/>
        <color rgb="FFFF0000"/>
        <rFont val="Calibri"/>
        <family val="2"/>
        <charset val="186"/>
        <scheme val="minor"/>
      </rPr>
      <t>.</t>
    </r>
  </si>
  <si>
    <t>U8041010</t>
  </si>
  <si>
    <t>U8042010</t>
  </si>
  <si>
    <r>
      <rPr>
        <b/>
        <sz val="11"/>
        <color theme="1"/>
        <rFont val="Calibri"/>
        <family val="2"/>
        <charset val="186"/>
        <scheme val="minor"/>
      </rPr>
      <t>Multiseal® QS Super</t>
    </r>
    <r>
      <rPr>
        <sz val="11"/>
        <color theme="1"/>
        <rFont val="Calibri"/>
        <family val="2"/>
        <charset val="186"/>
        <scheme val="minor"/>
      </rPr>
      <t xml:space="preserve"> kõrvaldab veekao küttesüsteemides, mille kadu on                          </t>
    </r>
    <r>
      <rPr>
        <b/>
        <sz val="11"/>
        <color theme="1"/>
        <rFont val="Calibri"/>
        <family val="2"/>
        <charset val="186"/>
        <scheme val="minor"/>
      </rPr>
      <t xml:space="preserve">kuni 500 L 24 tunni jooksul.     </t>
    </r>
    <r>
      <rPr>
        <sz val="11"/>
        <color theme="1"/>
        <rFont val="Calibri"/>
        <family val="2"/>
        <charset val="186"/>
        <scheme val="minor"/>
      </rPr>
      <t xml:space="preserve">                                      </t>
    </r>
    <r>
      <rPr>
        <b/>
        <sz val="11"/>
        <color rgb="FFFF0000"/>
        <rFont val="Calibri"/>
        <family val="2"/>
        <charset val="186"/>
        <scheme val="minor"/>
      </rPr>
      <t xml:space="preserve">Ei tohi kasutada gaasikateldega! </t>
    </r>
    <r>
      <rPr>
        <sz val="11"/>
        <color rgb="FFFF0000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 xml:space="preserve">            </t>
    </r>
  </si>
  <si>
    <r>
      <rPr>
        <b/>
        <sz val="11"/>
        <color theme="1"/>
        <rFont val="Calibri"/>
        <family val="2"/>
        <charset val="186"/>
        <scheme val="minor"/>
      </rPr>
      <t>Multiseal® QS Normal</t>
    </r>
    <r>
      <rPr>
        <sz val="11"/>
        <color theme="1"/>
        <rFont val="Calibri"/>
        <family val="2"/>
        <charset val="186"/>
        <scheme val="minor"/>
      </rPr>
      <t xml:space="preserve"> kõrvaldab veekao küttesüsteemides, mille kadu on                          </t>
    </r>
    <r>
      <rPr>
        <b/>
        <sz val="11"/>
        <color theme="1"/>
        <rFont val="Calibri"/>
        <family val="2"/>
        <charset val="186"/>
        <scheme val="minor"/>
      </rPr>
      <t xml:space="preserve">kuni 200 L 24 tunni jooksul.                                           </t>
    </r>
    <r>
      <rPr>
        <b/>
        <sz val="11"/>
        <color rgb="FFFF0000"/>
        <rFont val="Calibri"/>
        <family val="2"/>
        <charset val="186"/>
        <scheme val="minor"/>
      </rPr>
      <t xml:space="preserve">Ei tohi kasutada gaasikateldega!  </t>
    </r>
    <r>
      <rPr>
        <sz val="11"/>
        <color rgb="FFFF0000"/>
        <rFont val="Calibri"/>
        <family val="2"/>
        <charset val="186"/>
        <scheme val="minor"/>
      </rPr>
      <t xml:space="preserve">   </t>
    </r>
    <r>
      <rPr>
        <sz val="11"/>
        <color theme="1"/>
        <rFont val="Calibri"/>
        <family val="2"/>
        <charset val="186"/>
        <scheme val="minor"/>
      </rPr>
      <t xml:space="preserve">                                                             </t>
    </r>
  </si>
  <si>
    <t>Multiseal® QS Super</t>
  </si>
  <si>
    <r>
      <rPr>
        <b/>
        <sz val="11"/>
        <rFont val="Calibri"/>
        <family val="2"/>
        <charset val="186"/>
        <scheme val="minor"/>
      </rPr>
      <t xml:space="preserve">Multiseal® QS Boiler </t>
    </r>
    <r>
      <rPr>
        <sz val="11"/>
        <rFont val="Calibri"/>
        <family val="2"/>
        <charset val="186"/>
        <scheme val="minor"/>
      </rPr>
      <t xml:space="preserve">kõrvaldab veekao kateldes, mille kadu on                                         </t>
    </r>
    <r>
      <rPr>
        <b/>
        <sz val="11"/>
        <rFont val="Calibri"/>
        <family val="2"/>
        <charset val="186"/>
        <scheme val="minor"/>
      </rPr>
      <t>kuni 800 L 24 tunni jooksul</t>
    </r>
    <r>
      <rPr>
        <sz val="11"/>
        <rFont val="Calibri"/>
        <family val="2"/>
        <charset val="186"/>
        <scheme val="minor"/>
      </rPr>
      <t>.</t>
    </r>
    <r>
      <rPr>
        <b/>
        <sz val="11"/>
        <color rgb="FFFF0000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                                          </t>
    </r>
    <r>
      <rPr>
        <b/>
        <sz val="11"/>
        <color rgb="FFFF0000"/>
        <rFont val="Calibri"/>
        <family val="2"/>
        <charset val="186"/>
        <scheme val="minor"/>
      </rPr>
      <t xml:space="preserve">Ei tohi kasutada gaasikateldega! </t>
    </r>
    <r>
      <rPr>
        <sz val="11"/>
        <color rgb="FFFF0000"/>
        <rFont val="Calibri"/>
        <family val="2"/>
        <charset val="186"/>
        <scheme val="minor"/>
      </rPr>
      <t xml:space="preserve">     </t>
    </r>
  </si>
  <si>
    <t>U8043010</t>
  </si>
  <si>
    <t>Multiseal® QS Boiler</t>
  </si>
  <si>
    <t>Multiseal® QK Corrosion</t>
  </si>
  <si>
    <t>Multiseal® QR Cleaner</t>
  </si>
  <si>
    <t>U8045010</t>
  </si>
  <si>
    <t>U8044010</t>
  </si>
  <si>
    <r>
      <rPr>
        <b/>
        <sz val="11"/>
        <color theme="1"/>
        <rFont val="Calibri"/>
        <family val="2"/>
        <charset val="186"/>
        <scheme val="minor"/>
      </rPr>
      <t>Multiseal® QR Cleaner</t>
    </r>
    <r>
      <rPr>
        <sz val="11"/>
        <color theme="1"/>
        <rFont val="Calibri"/>
        <family val="2"/>
        <charset val="186"/>
        <scheme val="minor"/>
      </rPr>
      <t xml:space="preserve"> eemaldab torudest katlakivi, rooste ja muda jäägid ning suurendab süsteemi kasutegurit.                       </t>
    </r>
    <r>
      <rPr>
        <sz val="11"/>
        <color theme="1"/>
        <rFont val="Calibri"/>
        <family val="2"/>
        <charset val="186"/>
        <scheme val="minor"/>
      </rPr>
      <t xml:space="preserve">Soovituslik kasutada uuendatavate ning vanade küttesüsteemide puhastamiseks. </t>
    </r>
  </si>
  <si>
    <r>
      <rPr>
        <b/>
        <sz val="11"/>
        <color theme="1"/>
        <rFont val="Calibri"/>
        <family val="2"/>
        <charset val="186"/>
        <scheme val="minor"/>
      </rPr>
      <t xml:space="preserve">Multiseal® QK Corrosion </t>
    </r>
    <r>
      <rPr>
        <sz val="11"/>
        <color theme="1"/>
        <rFont val="Calibri"/>
        <family val="2"/>
        <charset val="186"/>
        <scheme val="minor"/>
      </rPr>
      <t>kaitseb korrosiooni eest küttesüsteeme, mille komponendid on valmistatud terasest, alumiiniumist ja vasest. Samuti kaitseb plastikust põrandakütte-torustikku hapniku difusiooni eest, moodustades difusioonikindla kaitsekihi toru siseseintele.</t>
    </r>
  </si>
  <si>
    <t>Multiseal® QS, QK ja QR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</si>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</sst>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70C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3"/>
      <color rgb="FF0070C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20"/>
      <color theme="0"/>
      <name val="Calibri"/>
      <family val="2"/>
      <charset val="186"/>
      <scheme val="minor"/>
    </font>
    <font>
      <b/>
      <u/>
      <sz val="18"/>
      <color theme="0"/>
      <name val="Calibri"/>
      <family val="2"/>
      <charset val="186"/>
      <scheme val="minor"/>
    </font>
    <font>
      <b/>
      <sz val="12"/>
      <color rgb="FF002060"/>
      <name val="Calibri"/>
      <family val="2"/>
      <charset val="186"/>
      <scheme val="minor"/>
    </font>
    <font>
      <b/>
      <u/>
      <sz val="20"/>
      <color rgb="FF0070C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2BE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111">
    <xf numFmtId="0" fontId="0" fillId="0" borderId="0" xfId="0"/>
    <xf numFmtId="49" fontId="4" fillId="2" borderId="1" xfId="0" applyNumberFormat="1" applyFont="1" applyFill="1" applyBorder="1" applyAlignment="1">
      <alignment horizontal="right"/>
    </xf>
    <xf numFmtId="0" fontId="4" fillId="2" borderId="2" xfId="0" applyFont="1" applyFill="1" applyBorder="1"/>
    <xf numFmtId="49" fontId="4" fillId="2" borderId="4" xfId="0" applyNumberFormat="1" applyFont="1" applyFill="1" applyBorder="1" applyAlignment="1">
      <alignment horizontal="right"/>
    </xf>
    <xf numFmtId="0" fontId="4" fillId="2" borderId="0" xfId="0" applyFont="1" applyFill="1"/>
    <xf numFmtId="0" fontId="5" fillId="2" borderId="4" xfId="0" applyFont="1" applyFill="1" applyBorder="1"/>
    <xf numFmtId="0" fontId="5" fillId="3" borderId="0" xfId="0" applyFont="1" applyFill="1"/>
    <xf numFmtId="0" fontId="5" fillId="4" borderId="4" xfId="0" applyFont="1" applyFill="1" applyBorder="1"/>
    <xf numFmtId="0" fontId="5" fillId="4" borderId="0" xfId="0" applyFont="1" applyFill="1"/>
    <xf numFmtId="0" fontId="5" fillId="4" borderId="0" xfId="0" quotePrefix="1" applyFont="1" applyFill="1"/>
    <xf numFmtId="0" fontId="4" fillId="2" borderId="3" xfId="0" applyFont="1" applyFill="1" applyBorder="1"/>
    <xf numFmtId="0" fontId="5" fillId="4" borderId="1" xfId="0" applyFont="1" applyFill="1" applyBorder="1"/>
    <xf numFmtId="0" fontId="5" fillId="4" borderId="2" xfId="0" applyFont="1" applyFill="1" applyBorder="1"/>
    <xf numFmtId="0" fontId="5" fillId="4" borderId="3" xfId="0" applyFont="1" applyFill="1" applyBorder="1"/>
    <xf numFmtId="0" fontId="5" fillId="4" borderId="5" xfId="0" applyFont="1" applyFill="1" applyBorder="1"/>
    <xf numFmtId="0" fontId="5" fillId="4" borderId="5" xfId="0" quotePrefix="1" applyFont="1" applyFill="1" applyBorder="1"/>
    <xf numFmtId="49" fontId="5" fillId="4" borderId="6" xfId="0" quotePrefix="1" applyNumberFormat="1" applyFont="1" applyFill="1" applyBorder="1" applyAlignment="1">
      <alignment horizontal="left"/>
    </xf>
    <xf numFmtId="0" fontId="6" fillId="4" borderId="7" xfId="0" applyFont="1" applyFill="1" applyBorder="1"/>
    <xf numFmtId="0" fontId="6" fillId="4" borderId="8" xfId="0" applyFont="1" applyFill="1" applyBorder="1"/>
    <xf numFmtId="0" fontId="8" fillId="6" borderId="1" xfId="0" applyFont="1" applyFill="1" applyBorder="1"/>
    <xf numFmtId="0" fontId="8" fillId="6" borderId="2" xfId="0" applyFont="1" applyFill="1" applyBorder="1"/>
    <xf numFmtId="0" fontId="8" fillId="6" borderId="6" xfId="0" applyFont="1" applyFill="1" applyBorder="1"/>
    <xf numFmtId="0" fontId="8" fillId="6" borderId="7" xfId="0" applyFont="1" applyFill="1" applyBorder="1"/>
    <xf numFmtId="2" fontId="4" fillId="3" borderId="13" xfId="1" applyNumberFormat="1" applyFont="1" applyFill="1" applyBorder="1" applyAlignment="1">
      <alignment horizontal="center" vertical="center"/>
    </xf>
    <xf numFmtId="2" fontId="4" fillId="3" borderId="12" xfId="1" applyNumberFormat="1" applyFont="1" applyFill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6" borderId="9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10" fillId="2" borderId="0" xfId="0" applyNumberFormat="1" applyFont="1" applyFill="1" applyAlignment="1">
      <alignment horizontal="center"/>
    </xf>
    <xf numFmtId="49" fontId="10" fillId="2" borderId="5" xfId="0" applyNumberFormat="1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9" fontId="15" fillId="5" borderId="6" xfId="0" applyNumberFormat="1" applyFont="1" applyFill="1" applyBorder="1" applyAlignment="1">
      <alignment horizontal="center"/>
    </xf>
    <xf numFmtId="9" fontId="15" fillId="5" borderId="7" xfId="0" applyNumberFormat="1" applyFont="1" applyFill="1" applyBorder="1" applyAlignment="1">
      <alignment horizontal="center"/>
    </xf>
    <xf numFmtId="9" fontId="15" fillId="5" borderId="8" xfId="0" applyNumberFormat="1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/>
    </xf>
    <xf numFmtId="49" fontId="7" fillId="2" borderId="7" xfId="0" applyNumberFormat="1" applyFont="1" applyFill="1" applyBorder="1" applyAlignment="1">
      <alignment horizontal="center"/>
    </xf>
    <xf numFmtId="49" fontId="7" fillId="2" borderId="8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</cellXfs>
  <cellStyles count="3">
    <cellStyle name="Normaallaad 2" xfId="2" xr:uid="{00000000-0005-0000-0000-000001000000}"/>
    <cellStyle name="Normaallaad 3" xfId="1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6</xdr:col>
      <xdr:colOff>361950</xdr:colOff>
      <xdr:row>2</xdr:row>
      <xdr:rowOff>123825</xdr:rowOff>
    </xdr:to>
    <xdr:pic>
      <xdr:nvPicPr>
        <xdr:cNvPr id="2" name="Picture 30" descr="HalsTrading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4300"/>
          <a:ext cx="2609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9527</xdr:colOff>
      <xdr:row>5</xdr:row>
      <xdr:rowOff>66678</xdr:rowOff>
    </xdr:from>
    <xdr:to>
      <xdr:col>15</xdr:col>
      <xdr:colOff>339445</xdr:colOff>
      <xdr:row>6</xdr:row>
      <xdr:rowOff>190501</xdr:rowOff>
    </xdr:to>
    <xdr:pic>
      <xdr:nvPicPr>
        <xdr:cNvPr id="4" name="Pilt 3" descr="Manufacturer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2" y="1095378"/>
          <a:ext cx="882368" cy="323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10</xdr:row>
      <xdr:rowOff>152401</xdr:rowOff>
    </xdr:from>
    <xdr:to>
      <xdr:col>3</xdr:col>
      <xdr:colOff>299672</xdr:colOff>
      <xdr:row>13</xdr:row>
      <xdr:rowOff>342901</xdr:rowOff>
    </xdr:to>
    <xdr:pic>
      <xdr:nvPicPr>
        <xdr:cNvPr id="6" name="Pilt 5" descr="multiseal_heat_l_5_liter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2428876"/>
          <a:ext cx="1337896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95251</xdr:colOff>
      <xdr:row>14</xdr:row>
      <xdr:rowOff>152401</xdr:rowOff>
    </xdr:from>
    <xdr:ext cx="1337896" cy="1581150"/>
    <xdr:pic>
      <xdr:nvPicPr>
        <xdr:cNvPr id="8" name="Pilt 7" descr="multiseal_heat_l_5_liter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4324351"/>
          <a:ext cx="1337896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104776</xdr:colOff>
      <xdr:row>18</xdr:row>
      <xdr:rowOff>142876</xdr:rowOff>
    </xdr:from>
    <xdr:ext cx="1337896" cy="1581150"/>
    <xdr:pic>
      <xdr:nvPicPr>
        <xdr:cNvPr id="9" name="Pilt 8" descr="multiseal_heat_l_5_liter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6210301"/>
          <a:ext cx="1337896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95251</xdr:colOff>
      <xdr:row>22</xdr:row>
      <xdr:rowOff>152401</xdr:rowOff>
    </xdr:from>
    <xdr:ext cx="1337896" cy="1581150"/>
    <xdr:pic>
      <xdr:nvPicPr>
        <xdr:cNvPr id="10" name="Pilt 9" descr="multiseal_heat_l_5_liter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8115301"/>
          <a:ext cx="1337896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95250</xdr:colOff>
      <xdr:row>34</xdr:row>
      <xdr:rowOff>0</xdr:rowOff>
    </xdr:from>
    <xdr:to>
      <xdr:col>3</xdr:col>
      <xdr:colOff>289512</xdr:colOff>
      <xdr:row>37</xdr:row>
      <xdr:rowOff>189750</xdr:rowOff>
    </xdr:to>
    <xdr:pic>
      <xdr:nvPicPr>
        <xdr:cNvPr id="24" name="Pilt 23" descr="multiseal_water_m_5_liter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01725"/>
          <a:ext cx="1337262" cy="158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34</xdr:row>
      <xdr:rowOff>0</xdr:rowOff>
    </xdr:from>
    <xdr:to>
      <xdr:col>3</xdr:col>
      <xdr:colOff>289512</xdr:colOff>
      <xdr:row>37</xdr:row>
      <xdr:rowOff>189750</xdr:rowOff>
    </xdr:to>
    <xdr:pic>
      <xdr:nvPicPr>
        <xdr:cNvPr id="25" name="Pilt 24" descr="multiseal_water_m_5_liter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697200"/>
          <a:ext cx="1337262" cy="158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34</xdr:row>
      <xdr:rowOff>0</xdr:rowOff>
    </xdr:from>
    <xdr:to>
      <xdr:col>3</xdr:col>
      <xdr:colOff>289512</xdr:colOff>
      <xdr:row>37</xdr:row>
      <xdr:rowOff>189750</xdr:rowOff>
    </xdr:to>
    <xdr:pic>
      <xdr:nvPicPr>
        <xdr:cNvPr id="26" name="Pilt 25" descr="multiseal_water_m_5_liter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602200"/>
          <a:ext cx="1337262" cy="158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34</xdr:row>
      <xdr:rowOff>152400</xdr:rowOff>
    </xdr:from>
    <xdr:to>
      <xdr:col>3</xdr:col>
      <xdr:colOff>289512</xdr:colOff>
      <xdr:row>37</xdr:row>
      <xdr:rowOff>342150</xdr:rowOff>
    </xdr:to>
    <xdr:pic>
      <xdr:nvPicPr>
        <xdr:cNvPr id="27" name="Pilt 26" descr="multiseal_pool_5_liter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488150"/>
          <a:ext cx="1337262" cy="158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42</xdr:row>
      <xdr:rowOff>0</xdr:rowOff>
    </xdr:from>
    <xdr:to>
      <xdr:col>3</xdr:col>
      <xdr:colOff>284449</xdr:colOff>
      <xdr:row>45</xdr:row>
      <xdr:rowOff>189751</xdr:rowOff>
    </xdr:to>
    <xdr:pic>
      <xdr:nvPicPr>
        <xdr:cNvPr id="29" name="Pilt 28" descr="multiseal_sewer_10_liter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23279100"/>
          <a:ext cx="1322673" cy="158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30</xdr:row>
      <xdr:rowOff>152400</xdr:rowOff>
    </xdr:from>
    <xdr:to>
      <xdr:col>3</xdr:col>
      <xdr:colOff>284449</xdr:colOff>
      <xdr:row>33</xdr:row>
      <xdr:rowOff>342150</xdr:rowOff>
    </xdr:to>
    <xdr:pic>
      <xdr:nvPicPr>
        <xdr:cNvPr id="31" name="Pilt 30" descr="multiseal_heat_f_5_liter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11906250"/>
          <a:ext cx="1322673" cy="158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42</xdr:row>
      <xdr:rowOff>152400</xdr:rowOff>
    </xdr:from>
    <xdr:to>
      <xdr:col>3</xdr:col>
      <xdr:colOff>289512</xdr:colOff>
      <xdr:row>45</xdr:row>
      <xdr:rowOff>342151</xdr:rowOff>
    </xdr:to>
    <xdr:pic>
      <xdr:nvPicPr>
        <xdr:cNvPr id="32" name="Pilt 31" descr="multiseal_k_32_5_liter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7070050"/>
          <a:ext cx="1337262" cy="158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195544</xdr:colOff>
      <xdr:row>45</xdr:row>
      <xdr:rowOff>488016</xdr:rowOff>
    </xdr:from>
    <xdr:to>
      <xdr:col>3</xdr:col>
      <xdr:colOff>252694</xdr:colOff>
      <xdr:row>49</xdr:row>
      <xdr:rowOff>54938</xdr:rowOff>
    </xdr:to>
    <xdr:pic>
      <xdr:nvPicPr>
        <xdr:cNvPr id="35" name="Pilt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44" y="19325104"/>
          <a:ext cx="1200150" cy="1460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53</xdr:row>
      <xdr:rowOff>219075</xdr:rowOff>
    </xdr:from>
    <xdr:to>
      <xdr:col>3</xdr:col>
      <xdr:colOff>205584</xdr:colOff>
      <xdr:row>56</xdr:row>
      <xdr:rowOff>276224</xdr:rowOff>
    </xdr:to>
    <xdr:pic>
      <xdr:nvPicPr>
        <xdr:cNvPr id="36" name="Pilt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2823150"/>
          <a:ext cx="1148559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49</xdr:row>
      <xdr:rowOff>190501</xdr:rowOff>
    </xdr:from>
    <xdr:to>
      <xdr:col>3</xdr:col>
      <xdr:colOff>211064</xdr:colOff>
      <xdr:row>52</xdr:row>
      <xdr:rowOff>295274</xdr:rowOff>
    </xdr:to>
    <xdr:pic>
      <xdr:nvPicPr>
        <xdr:cNvPr id="37" name="Pilt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30899101"/>
          <a:ext cx="1163563" cy="1495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42</xdr:row>
      <xdr:rowOff>0</xdr:rowOff>
    </xdr:from>
    <xdr:to>
      <xdr:col>3</xdr:col>
      <xdr:colOff>226369</xdr:colOff>
      <xdr:row>45</xdr:row>
      <xdr:rowOff>85726</xdr:rowOff>
    </xdr:to>
    <xdr:pic>
      <xdr:nvPicPr>
        <xdr:cNvPr id="38" name="Pilt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5222199"/>
          <a:ext cx="1207444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38</xdr:row>
      <xdr:rowOff>200025</xdr:rowOff>
    </xdr:from>
    <xdr:to>
      <xdr:col>3</xdr:col>
      <xdr:colOff>249650</xdr:colOff>
      <xdr:row>41</xdr:row>
      <xdr:rowOff>285375</xdr:rowOff>
    </xdr:to>
    <xdr:pic>
      <xdr:nvPicPr>
        <xdr:cNvPr id="39" name="Pilt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431250"/>
          <a:ext cx="1240250" cy="14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26</xdr:row>
      <xdr:rowOff>152400</xdr:rowOff>
    </xdr:from>
    <xdr:to>
      <xdr:col>3</xdr:col>
      <xdr:colOff>284449</xdr:colOff>
      <xdr:row>29</xdr:row>
      <xdr:rowOff>342150</xdr:rowOff>
    </xdr:to>
    <xdr:pic>
      <xdr:nvPicPr>
        <xdr:cNvPr id="40" name="Pilt 39" descr="multiseal_heat_f_5_liter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10010775"/>
          <a:ext cx="1322673" cy="158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347382</xdr:colOff>
      <xdr:row>58</xdr:row>
      <xdr:rowOff>78442</xdr:rowOff>
    </xdr:from>
    <xdr:to>
      <xdr:col>2</xdr:col>
      <xdr:colOff>347381</xdr:colOff>
      <xdr:row>61</xdr:row>
      <xdr:rowOff>693744</xdr:rowOff>
    </xdr:to>
    <xdr:pic>
      <xdr:nvPicPr>
        <xdr:cNvPr id="23" name="Pil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382" y="35007177"/>
          <a:ext cx="761999" cy="2139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62</xdr:row>
      <xdr:rowOff>66675</xdr:rowOff>
    </xdr:from>
    <xdr:to>
      <xdr:col>2</xdr:col>
      <xdr:colOff>311202</xdr:colOff>
      <xdr:row>65</xdr:row>
      <xdr:rowOff>681075</xdr:rowOff>
    </xdr:to>
    <xdr:pic>
      <xdr:nvPicPr>
        <xdr:cNvPr id="44" name="Pilt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7299900"/>
          <a:ext cx="701727" cy="21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66</xdr:row>
      <xdr:rowOff>66675</xdr:rowOff>
    </xdr:from>
    <xdr:to>
      <xdr:col>2</xdr:col>
      <xdr:colOff>333715</xdr:colOff>
      <xdr:row>69</xdr:row>
      <xdr:rowOff>681075</xdr:rowOff>
    </xdr:to>
    <xdr:pic>
      <xdr:nvPicPr>
        <xdr:cNvPr id="46" name="Pilt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9585900"/>
          <a:ext cx="733765" cy="21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70</xdr:row>
      <xdr:rowOff>66675</xdr:rowOff>
    </xdr:from>
    <xdr:to>
      <xdr:col>2</xdr:col>
      <xdr:colOff>298585</xdr:colOff>
      <xdr:row>73</xdr:row>
      <xdr:rowOff>681075</xdr:rowOff>
    </xdr:to>
    <xdr:pic>
      <xdr:nvPicPr>
        <xdr:cNvPr id="48" name="Pilt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1871900"/>
          <a:ext cx="670060" cy="21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9525</xdr:colOff>
      <xdr:row>78</xdr:row>
      <xdr:rowOff>76200</xdr:rowOff>
    </xdr:from>
    <xdr:ext cx="659270" cy="2138400"/>
    <xdr:pic>
      <xdr:nvPicPr>
        <xdr:cNvPr id="54" name="Pilt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4148935"/>
          <a:ext cx="659270" cy="21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371475</xdr:colOff>
      <xdr:row>74</xdr:row>
      <xdr:rowOff>66675</xdr:rowOff>
    </xdr:from>
    <xdr:ext cx="697486" cy="2138400"/>
    <xdr:pic>
      <xdr:nvPicPr>
        <xdr:cNvPr id="55" name="Pilt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8711410"/>
          <a:ext cx="697486" cy="21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1"/>
  <sheetViews>
    <sheetView tabSelected="1" topLeftCell="A18" zoomScale="85" zoomScaleNormal="85" workbookViewId="0">
      <selection activeCell="Y26" sqref="Y26"/>
    </sheetView>
  </sheetViews>
  <sheetFormatPr defaultRowHeight="15" x14ac:dyDescent="0.25"/>
  <cols>
    <col min="1" max="4" width="5.7109375" customWidth="1"/>
    <col min="5" max="11" width="5.85546875" customWidth="1"/>
    <col min="12" max="14" width="3.7109375" customWidth="1"/>
    <col min="15" max="16" width="8.28515625" customWidth="1"/>
    <col min="17" max="18" width="9.7109375" customWidth="1"/>
  </cols>
  <sheetData>
    <row r="1" spans="1:18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0"/>
    </row>
    <row r="2" spans="1:18" ht="15.75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74" t="s">
        <v>0</v>
      </c>
      <c r="N2" s="74"/>
      <c r="O2" s="74"/>
      <c r="P2" s="74"/>
      <c r="Q2" s="74"/>
      <c r="R2" s="75"/>
    </row>
    <row r="3" spans="1:18" ht="18" thickBot="1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6" t="s">
        <v>90</v>
      </c>
      <c r="N3" s="76"/>
      <c r="O3" s="76"/>
      <c r="P3" s="76"/>
      <c r="Q3" s="76"/>
      <c r="R3" s="77"/>
    </row>
    <row r="4" spans="1:18" ht="15.75" x14ac:dyDescent="0.25">
      <c r="A4" s="11" t="s">
        <v>1</v>
      </c>
      <c r="B4" s="12"/>
      <c r="C4" s="12"/>
      <c r="D4" s="12"/>
      <c r="E4" s="12"/>
      <c r="F4" s="12"/>
      <c r="G4" s="12"/>
      <c r="H4" s="12" t="s">
        <v>2</v>
      </c>
      <c r="I4" s="12"/>
      <c r="J4" s="12"/>
      <c r="K4" s="12"/>
      <c r="L4" s="13"/>
      <c r="M4" s="110" t="s">
        <v>5</v>
      </c>
      <c r="N4" s="74"/>
      <c r="O4" s="74"/>
      <c r="P4" s="74"/>
      <c r="Q4" s="74"/>
      <c r="R4" s="75"/>
    </row>
    <row r="5" spans="1:18" ht="16.5" thickBot="1" x14ac:dyDescent="0.3">
      <c r="A5" s="7" t="s">
        <v>3</v>
      </c>
      <c r="B5" s="8"/>
      <c r="C5" s="8"/>
      <c r="D5" s="8"/>
      <c r="E5" s="8"/>
      <c r="F5" s="8"/>
      <c r="G5" s="8"/>
      <c r="H5" s="8" t="s">
        <v>4</v>
      </c>
      <c r="I5" s="8"/>
      <c r="J5" s="8"/>
      <c r="K5" s="8"/>
      <c r="L5" s="14"/>
      <c r="M5" s="107"/>
      <c r="N5" s="108"/>
      <c r="O5" s="108"/>
      <c r="P5" s="108"/>
      <c r="Q5" s="108"/>
      <c r="R5" s="109"/>
    </row>
    <row r="6" spans="1:18" ht="15.75" customHeight="1" x14ac:dyDescent="0.25">
      <c r="A6" s="7" t="s">
        <v>6</v>
      </c>
      <c r="B6" s="8"/>
      <c r="C6" s="8"/>
      <c r="D6" s="8"/>
      <c r="E6" s="8"/>
      <c r="F6" s="8"/>
      <c r="G6" s="8"/>
      <c r="H6" s="8" t="s">
        <v>7</v>
      </c>
      <c r="I6" s="8"/>
      <c r="J6" s="8"/>
      <c r="K6" s="8"/>
      <c r="L6" s="14"/>
      <c r="M6" s="19"/>
      <c r="N6" s="20"/>
      <c r="O6" s="20"/>
      <c r="P6" s="84" t="s">
        <v>31</v>
      </c>
      <c r="Q6" s="84"/>
      <c r="R6" s="104"/>
    </row>
    <row r="7" spans="1:18" ht="16.5" customHeight="1" thickBot="1" x14ac:dyDescent="0.3">
      <c r="A7" s="7" t="s">
        <v>8</v>
      </c>
      <c r="B7" s="8"/>
      <c r="C7" s="8"/>
      <c r="D7" s="8"/>
      <c r="E7" s="8"/>
      <c r="F7" s="8"/>
      <c r="G7" s="8"/>
      <c r="H7" s="8" t="s">
        <v>9</v>
      </c>
      <c r="I7" s="8"/>
      <c r="J7" s="8"/>
      <c r="K7" s="8"/>
      <c r="L7" s="14"/>
      <c r="M7" s="21"/>
      <c r="N7" s="22"/>
      <c r="O7" s="22"/>
      <c r="P7" s="105"/>
      <c r="Q7" s="105"/>
      <c r="R7" s="106"/>
    </row>
    <row r="8" spans="1:18" ht="15.75" x14ac:dyDescent="0.25">
      <c r="A8" s="7" t="s">
        <v>10</v>
      </c>
      <c r="B8" s="8"/>
      <c r="C8" s="8"/>
      <c r="D8" s="8"/>
      <c r="E8" s="8"/>
      <c r="F8" s="8"/>
      <c r="G8" s="8"/>
      <c r="H8" s="9" t="s">
        <v>11</v>
      </c>
      <c r="I8" s="9"/>
      <c r="J8" s="9"/>
      <c r="K8" s="9"/>
      <c r="L8" s="15"/>
      <c r="M8" s="78" t="s">
        <v>12</v>
      </c>
      <c r="N8" s="79"/>
      <c r="O8" s="79"/>
      <c r="P8" s="79"/>
      <c r="Q8" s="79"/>
      <c r="R8" s="80"/>
    </row>
    <row r="9" spans="1:18" ht="16.5" thickBot="1" x14ac:dyDescent="0.3">
      <c r="A9" s="16" t="s">
        <v>13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  <c r="M9" s="81">
        <v>0</v>
      </c>
      <c r="N9" s="82"/>
      <c r="O9" s="82"/>
      <c r="P9" s="82"/>
      <c r="Q9" s="82"/>
      <c r="R9" s="83"/>
    </row>
    <row r="10" spans="1:18" ht="35.1" customHeight="1" thickBot="1" x14ac:dyDescent="0.3">
      <c r="A10" s="59" t="s">
        <v>69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1"/>
    </row>
    <row r="11" spans="1:18" ht="30" customHeight="1" thickBot="1" x14ac:dyDescent="0.3">
      <c r="A11" s="30"/>
      <c r="B11" s="31"/>
      <c r="C11" s="31"/>
      <c r="D11" s="32"/>
      <c r="E11" s="38" t="s">
        <v>14</v>
      </c>
      <c r="F11" s="39"/>
      <c r="G11" s="39"/>
      <c r="H11" s="39"/>
      <c r="I11" s="39"/>
      <c r="J11" s="39"/>
      <c r="K11" s="40"/>
      <c r="L11" s="41" t="s">
        <v>16</v>
      </c>
      <c r="M11" s="42"/>
      <c r="N11" s="43"/>
      <c r="O11" s="41" t="s">
        <v>15</v>
      </c>
      <c r="P11" s="43"/>
      <c r="Q11" s="27" t="s">
        <v>18</v>
      </c>
      <c r="R11" s="27" t="s">
        <v>17</v>
      </c>
    </row>
    <row r="12" spans="1:18" ht="39.950000000000003" customHeight="1" thickBot="1" x14ac:dyDescent="0.3">
      <c r="A12" s="33"/>
      <c r="B12" s="86"/>
      <c r="C12" s="86"/>
      <c r="D12" s="34"/>
      <c r="E12" s="62" t="s">
        <v>38</v>
      </c>
      <c r="F12" s="63"/>
      <c r="G12" s="63"/>
      <c r="H12" s="63"/>
      <c r="I12" s="63"/>
      <c r="J12" s="63"/>
      <c r="K12" s="64"/>
      <c r="L12" s="55" t="s">
        <v>19</v>
      </c>
      <c r="M12" s="56"/>
      <c r="N12" s="57"/>
      <c r="O12" s="55" t="s">
        <v>21</v>
      </c>
      <c r="P12" s="57"/>
      <c r="Q12" s="23">
        <v>300.72000000000003</v>
      </c>
      <c r="R12" s="25">
        <f>SUM(Q12*(1-$M$9))</f>
        <v>300.72000000000003</v>
      </c>
    </row>
    <row r="13" spans="1:18" ht="39.950000000000003" customHeight="1" thickBot="1" x14ac:dyDescent="0.3">
      <c r="A13" s="33"/>
      <c r="B13" s="86"/>
      <c r="C13" s="86"/>
      <c r="D13" s="34"/>
      <c r="E13" s="65"/>
      <c r="F13" s="95"/>
      <c r="G13" s="95"/>
      <c r="H13" s="95"/>
      <c r="I13" s="95"/>
      <c r="J13" s="95"/>
      <c r="K13" s="66"/>
      <c r="L13" s="55" t="s">
        <v>20</v>
      </c>
      <c r="M13" s="56"/>
      <c r="N13" s="57"/>
      <c r="O13" s="55" t="s">
        <v>22</v>
      </c>
      <c r="P13" s="57"/>
      <c r="Q13" s="24">
        <v>521.37</v>
      </c>
      <c r="R13" s="25">
        <f>SUM(Q13*(1-$M$9))</f>
        <v>521.37</v>
      </c>
    </row>
    <row r="14" spans="1:18" ht="39.950000000000003" customHeight="1" thickBot="1" x14ac:dyDescent="0.3">
      <c r="A14" s="35"/>
      <c r="B14" s="36"/>
      <c r="C14" s="36"/>
      <c r="D14" s="37"/>
      <c r="E14" s="67"/>
      <c r="F14" s="68"/>
      <c r="G14" s="68"/>
      <c r="H14" s="68"/>
      <c r="I14" s="68"/>
      <c r="J14" s="68"/>
      <c r="K14" s="69"/>
      <c r="L14" s="70"/>
      <c r="M14" s="71"/>
      <c r="N14" s="71"/>
      <c r="O14" s="71"/>
      <c r="P14" s="71"/>
      <c r="Q14" s="71"/>
      <c r="R14" s="72"/>
    </row>
    <row r="15" spans="1:18" ht="30" customHeight="1" thickBot="1" x14ac:dyDescent="0.3">
      <c r="A15" s="30"/>
      <c r="B15" s="31"/>
      <c r="C15" s="31"/>
      <c r="D15" s="32"/>
      <c r="E15" s="38" t="s">
        <v>23</v>
      </c>
      <c r="F15" s="39"/>
      <c r="G15" s="39"/>
      <c r="H15" s="39"/>
      <c r="I15" s="39"/>
      <c r="J15" s="39"/>
      <c r="K15" s="40"/>
      <c r="L15" s="41" t="s">
        <v>16</v>
      </c>
      <c r="M15" s="42"/>
      <c r="N15" s="43"/>
      <c r="O15" s="41" t="s">
        <v>15</v>
      </c>
      <c r="P15" s="43"/>
      <c r="Q15" s="27" t="s">
        <v>18</v>
      </c>
      <c r="R15" s="27" t="s">
        <v>17</v>
      </c>
    </row>
    <row r="16" spans="1:18" ht="39.950000000000003" customHeight="1" thickBot="1" x14ac:dyDescent="0.3">
      <c r="A16" s="33"/>
      <c r="B16" s="86"/>
      <c r="C16" s="86"/>
      <c r="D16" s="34"/>
      <c r="E16" s="62" t="s">
        <v>26</v>
      </c>
      <c r="F16" s="63"/>
      <c r="G16" s="63"/>
      <c r="H16" s="63"/>
      <c r="I16" s="63"/>
      <c r="J16" s="63"/>
      <c r="K16" s="64"/>
      <c r="L16" s="55" t="s">
        <v>19</v>
      </c>
      <c r="M16" s="56"/>
      <c r="N16" s="57"/>
      <c r="O16" s="55" t="s">
        <v>46</v>
      </c>
      <c r="P16" s="57"/>
      <c r="Q16" s="23">
        <v>321.52999999999997</v>
      </c>
      <c r="R16" s="25">
        <f>SUM(Q16*(1-$M$9))</f>
        <v>321.52999999999997</v>
      </c>
    </row>
    <row r="17" spans="1:18" ht="39.950000000000003" customHeight="1" thickBot="1" x14ac:dyDescent="0.3">
      <c r="A17" s="33"/>
      <c r="B17" s="86"/>
      <c r="C17" s="86"/>
      <c r="D17" s="34"/>
      <c r="E17" s="65"/>
      <c r="F17" s="95"/>
      <c r="G17" s="95"/>
      <c r="H17" s="95"/>
      <c r="I17" s="95"/>
      <c r="J17" s="95"/>
      <c r="K17" s="66"/>
      <c r="L17" s="55" t="s">
        <v>20</v>
      </c>
      <c r="M17" s="56"/>
      <c r="N17" s="57"/>
      <c r="O17" s="55" t="s">
        <v>47</v>
      </c>
      <c r="P17" s="57"/>
      <c r="Q17" s="24">
        <v>557.59</v>
      </c>
      <c r="R17" s="25">
        <f>SUM(Q17*(1-$M$9))</f>
        <v>557.59</v>
      </c>
    </row>
    <row r="18" spans="1:18" ht="39.950000000000003" customHeight="1" thickBot="1" x14ac:dyDescent="0.3">
      <c r="A18" s="35"/>
      <c r="B18" s="36"/>
      <c r="C18" s="36"/>
      <c r="D18" s="37"/>
      <c r="E18" s="67"/>
      <c r="F18" s="68"/>
      <c r="G18" s="68"/>
      <c r="H18" s="68"/>
      <c r="I18" s="68"/>
      <c r="J18" s="68"/>
      <c r="K18" s="69"/>
      <c r="L18" s="70"/>
      <c r="M18" s="71"/>
      <c r="N18" s="71"/>
      <c r="O18" s="71"/>
      <c r="P18" s="71"/>
      <c r="Q18" s="71"/>
      <c r="R18" s="72"/>
    </row>
    <row r="19" spans="1:18" ht="30" customHeight="1" thickBot="1" x14ac:dyDescent="0.3">
      <c r="A19" s="30"/>
      <c r="B19" s="31"/>
      <c r="C19" s="31"/>
      <c r="D19" s="32"/>
      <c r="E19" s="38" t="s">
        <v>24</v>
      </c>
      <c r="F19" s="39"/>
      <c r="G19" s="39"/>
      <c r="H19" s="39"/>
      <c r="I19" s="39"/>
      <c r="J19" s="39"/>
      <c r="K19" s="40"/>
      <c r="L19" s="41" t="s">
        <v>16</v>
      </c>
      <c r="M19" s="42"/>
      <c r="N19" s="43"/>
      <c r="O19" s="41" t="s">
        <v>15</v>
      </c>
      <c r="P19" s="43"/>
      <c r="Q19" s="27" t="s">
        <v>18</v>
      </c>
      <c r="R19" s="27" t="s">
        <v>17</v>
      </c>
    </row>
    <row r="20" spans="1:18" ht="39.950000000000003" customHeight="1" thickBot="1" x14ac:dyDescent="0.3">
      <c r="A20" s="33"/>
      <c r="B20" s="86"/>
      <c r="C20" s="86"/>
      <c r="D20" s="34"/>
      <c r="E20" s="62" t="s">
        <v>27</v>
      </c>
      <c r="F20" s="63"/>
      <c r="G20" s="63"/>
      <c r="H20" s="63"/>
      <c r="I20" s="63"/>
      <c r="J20" s="63"/>
      <c r="K20" s="64"/>
      <c r="L20" s="55" t="s">
        <v>19</v>
      </c>
      <c r="M20" s="56"/>
      <c r="N20" s="57"/>
      <c r="O20" s="55" t="s">
        <v>48</v>
      </c>
      <c r="P20" s="57"/>
      <c r="Q20" s="23">
        <v>377.54</v>
      </c>
      <c r="R20" s="25">
        <f>SUM(Q20*(1-$M$9))</f>
        <v>377.54</v>
      </c>
    </row>
    <row r="21" spans="1:18" ht="39.950000000000003" customHeight="1" thickBot="1" x14ac:dyDescent="0.3">
      <c r="A21" s="33"/>
      <c r="B21" s="86"/>
      <c r="C21" s="86"/>
      <c r="D21" s="34"/>
      <c r="E21" s="65"/>
      <c r="F21" s="95"/>
      <c r="G21" s="95"/>
      <c r="H21" s="95"/>
      <c r="I21" s="95"/>
      <c r="J21" s="95"/>
      <c r="K21" s="66"/>
      <c r="L21" s="55" t="s">
        <v>20</v>
      </c>
      <c r="M21" s="56"/>
      <c r="N21" s="57"/>
      <c r="O21" s="55" t="s">
        <v>49</v>
      </c>
      <c r="P21" s="57"/>
      <c r="Q21" s="24">
        <v>656.26</v>
      </c>
      <c r="R21" s="25">
        <f>SUM(Q21*(1-$M$9))</f>
        <v>656.26</v>
      </c>
    </row>
    <row r="22" spans="1:18" ht="39.950000000000003" customHeight="1" thickBot="1" x14ac:dyDescent="0.3">
      <c r="A22" s="35"/>
      <c r="B22" s="36"/>
      <c r="C22" s="36"/>
      <c r="D22" s="37"/>
      <c r="E22" s="67"/>
      <c r="F22" s="68"/>
      <c r="G22" s="68"/>
      <c r="H22" s="68"/>
      <c r="I22" s="68"/>
      <c r="J22" s="68"/>
      <c r="K22" s="69"/>
      <c r="L22" s="70"/>
      <c r="M22" s="71"/>
      <c r="N22" s="71"/>
      <c r="O22" s="71"/>
      <c r="P22" s="71"/>
      <c r="Q22" s="71"/>
      <c r="R22" s="72"/>
    </row>
    <row r="23" spans="1:18" ht="30" customHeight="1" thickBot="1" x14ac:dyDescent="0.3">
      <c r="A23" s="30"/>
      <c r="B23" s="31"/>
      <c r="C23" s="31"/>
      <c r="D23" s="32"/>
      <c r="E23" s="38" t="s">
        <v>25</v>
      </c>
      <c r="F23" s="39"/>
      <c r="G23" s="39"/>
      <c r="H23" s="39"/>
      <c r="I23" s="39"/>
      <c r="J23" s="39"/>
      <c r="K23" s="40"/>
      <c r="L23" s="41" t="s">
        <v>16</v>
      </c>
      <c r="M23" s="42"/>
      <c r="N23" s="43"/>
      <c r="O23" s="41" t="s">
        <v>15</v>
      </c>
      <c r="P23" s="43"/>
      <c r="Q23" s="27" t="s">
        <v>18</v>
      </c>
      <c r="R23" s="27" t="s">
        <v>17</v>
      </c>
    </row>
    <row r="24" spans="1:18" ht="39.950000000000003" customHeight="1" thickBot="1" x14ac:dyDescent="0.3">
      <c r="A24" s="33"/>
      <c r="B24" s="86"/>
      <c r="C24" s="86"/>
      <c r="D24" s="34"/>
      <c r="E24" s="62" t="s">
        <v>28</v>
      </c>
      <c r="F24" s="63"/>
      <c r="G24" s="63"/>
      <c r="H24" s="63"/>
      <c r="I24" s="63"/>
      <c r="J24" s="63"/>
      <c r="K24" s="64"/>
      <c r="L24" s="55" t="s">
        <v>19</v>
      </c>
      <c r="M24" s="56"/>
      <c r="N24" s="57"/>
      <c r="O24" s="55" t="s">
        <v>50</v>
      </c>
      <c r="P24" s="57"/>
      <c r="Q24" s="23">
        <v>422.4</v>
      </c>
      <c r="R24" s="25">
        <f>SUM(Q24*(1-$M$9))</f>
        <v>422.4</v>
      </c>
    </row>
    <row r="25" spans="1:18" ht="39.950000000000003" customHeight="1" thickBot="1" x14ac:dyDescent="0.3">
      <c r="A25" s="33"/>
      <c r="B25" s="86"/>
      <c r="C25" s="86"/>
      <c r="D25" s="34"/>
      <c r="E25" s="65"/>
      <c r="F25" s="95"/>
      <c r="G25" s="95"/>
      <c r="H25" s="95"/>
      <c r="I25" s="95"/>
      <c r="J25" s="95"/>
      <c r="K25" s="66"/>
      <c r="L25" s="55" t="s">
        <v>20</v>
      </c>
      <c r="M25" s="56"/>
      <c r="N25" s="57"/>
      <c r="O25" s="55" t="s">
        <v>51</v>
      </c>
      <c r="P25" s="57"/>
      <c r="Q25" s="24">
        <v>733.67</v>
      </c>
      <c r="R25" s="25">
        <f>SUM(Q25*(1-$M$9))</f>
        <v>733.67</v>
      </c>
    </row>
    <row r="26" spans="1:18" ht="39.950000000000003" customHeight="1" thickBot="1" x14ac:dyDescent="0.3">
      <c r="A26" s="35"/>
      <c r="B26" s="36"/>
      <c r="C26" s="36"/>
      <c r="D26" s="37"/>
      <c r="E26" s="67"/>
      <c r="F26" s="68"/>
      <c r="G26" s="68"/>
      <c r="H26" s="68"/>
      <c r="I26" s="68"/>
      <c r="J26" s="68"/>
      <c r="K26" s="69"/>
      <c r="L26" s="70"/>
      <c r="M26" s="71"/>
      <c r="N26" s="71"/>
      <c r="O26" s="71"/>
      <c r="P26" s="71"/>
      <c r="Q26" s="71"/>
      <c r="R26" s="72"/>
    </row>
    <row r="27" spans="1:18" ht="30" customHeight="1" thickBot="1" x14ac:dyDescent="0.3">
      <c r="A27" s="30"/>
      <c r="B27" s="31"/>
      <c r="C27" s="31"/>
      <c r="D27" s="32"/>
      <c r="E27" s="38" t="s">
        <v>30</v>
      </c>
      <c r="F27" s="39"/>
      <c r="G27" s="39"/>
      <c r="H27" s="39"/>
      <c r="I27" s="39"/>
      <c r="J27" s="39"/>
      <c r="K27" s="40"/>
      <c r="L27" s="41" t="s">
        <v>16</v>
      </c>
      <c r="M27" s="42"/>
      <c r="N27" s="43"/>
      <c r="O27" s="41" t="s">
        <v>15</v>
      </c>
      <c r="P27" s="43"/>
      <c r="Q27" s="27" t="s">
        <v>18</v>
      </c>
      <c r="R27" s="27" t="s">
        <v>17</v>
      </c>
    </row>
    <row r="28" spans="1:18" ht="39.950000000000003" customHeight="1" thickBot="1" x14ac:dyDescent="0.3">
      <c r="A28" s="33"/>
      <c r="B28" s="86"/>
      <c r="C28" s="86"/>
      <c r="D28" s="34"/>
      <c r="E28" s="62" t="s">
        <v>42</v>
      </c>
      <c r="F28" s="63"/>
      <c r="G28" s="63"/>
      <c r="H28" s="63"/>
      <c r="I28" s="63"/>
      <c r="J28" s="63"/>
      <c r="K28" s="64"/>
      <c r="L28" s="55" t="s">
        <v>52</v>
      </c>
      <c r="M28" s="56"/>
      <c r="N28" s="57"/>
      <c r="O28" s="55" t="s">
        <v>53</v>
      </c>
      <c r="P28" s="57"/>
      <c r="Q28" s="23">
        <v>192.51</v>
      </c>
      <c r="R28" s="25">
        <f>SUM(Q28*(1-$M$9))</f>
        <v>192.51</v>
      </c>
    </row>
    <row r="29" spans="1:18" ht="39.950000000000003" customHeight="1" thickBot="1" x14ac:dyDescent="0.3">
      <c r="A29" s="33"/>
      <c r="B29" s="86"/>
      <c r="C29" s="86"/>
      <c r="D29" s="34"/>
      <c r="E29" s="65"/>
      <c r="F29" s="95"/>
      <c r="G29" s="95"/>
      <c r="H29" s="95"/>
      <c r="I29" s="95"/>
      <c r="J29" s="95"/>
      <c r="K29" s="66"/>
      <c r="L29" s="55" t="s">
        <v>19</v>
      </c>
      <c r="M29" s="56"/>
      <c r="N29" s="57"/>
      <c r="O29" s="55" t="s">
        <v>54</v>
      </c>
      <c r="P29" s="57"/>
      <c r="Q29" s="24">
        <v>458.04</v>
      </c>
      <c r="R29" s="25">
        <f>SUM(Q29*(1-$M$9))</f>
        <v>458.04</v>
      </c>
    </row>
    <row r="30" spans="1:18" ht="39.950000000000003" customHeight="1" thickBot="1" x14ac:dyDescent="0.3">
      <c r="A30" s="35"/>
      <c r="B30" s="36"/>
      <c r="C30" s="36"/>
      <c r="D30" s="37"/>
      <c r="E30" s="67"/>
      <c r="F30" s="68"/>
      <c r="G30" s="68"/>
      <c r="H30" s="68"/>
      <c r="I30" s="68"/>
      <c r="J30" s="68"/>
      <c r="K30" s="69"/>
      <c r="L30" s="70" t="s">
        <v>20</v>
      </c>
      <c r="M30" s="71"/>
      <c r="N30" s="72"/>
      <c r="O30" s="70" t="s">
        <v>55</v>
      </c>
      <c r="P30" s="72"/>
      <c r="Q30" s="26">
        <v>789.68</v>
      </c>
      <c r="R30" s="25">
        <f>SUM(Q30*(1-$M$9))</f>
        <v>789.68</v>
      </c>
    </row>
    <row r="31" spans="1:18" ht="30" customHeight="1" thickBot="1" x14ac:dyDescent="0.3">
      <c r="A31" s="30"/>
      <c r="B31" s="31"/>
      <c r="C31" s="31"/>
      <c r="D31" s="32"/>
      <c r="E31" s="38" t="s">
        <v>29</v>
      </c>
      <c r="F31" s="39"/>
      <c r="G31" s="39"/>
      <c r="H31" s="39"/>
      <c r="I31" s="39"/>
      <c r="J31" s="39"/>
      <c r="K31" s="40"/>
      <c r="L31" s="41" t="s">
        <v>16</v>
      </c>
      <c r="M31" s="42"/>
      <c r="N31" s="43"/>
      <c r="O31" s="41" t="s">
        <v>15</v>
      </c>
      <c r="P31" s="43"/>
      <c r="Q31" s="27" t="s">
        <v>18</v>
      </c>
      <c r="R31" s="27" t="s">
        <v>17</v>
      </c>
    </row>
    <row r="32" spans="1:18" ht="39.950000000000003" customHeight="1" thickBot="1" x14ac:dyDescent="0.3">
      <c r="A32" s="33"/>
      <c r="B32" s="86"/>
      <c r="C32" s="86"/>
      <c r="D32" s="34"/>
      <c r="E32" s="62" t="s">
        <v>43</v>
      </c>
      <c r="F32" s="63"/>
      <c r="G32" s="63"/>
      <c r="H32" s="63"/>
      <c r="I32" s="63"/>
      <c r="J32" s="63"/>
      <c r="K32" s="64"/>
      <c r="L32" s="55" t="s">
        <v>52</v>
      </c>
      <c r="M32" s="56"/>
      <c r="N32" s="57"/>
      <c r="O32" s="55" t="s">
        <v>56</v>
      </c>
      <c r="P32" s="57"/>
      <c r="Q32" s="23">
        <v>192.51</v>
      </c>
      <c r="R32" s="25">
        <f>SUM(Q32*(1-$M$9))</f>
        <v>192.51</v>
      </c>
    </row>
    <row r="33" spans="1:18" ht="39.950000000000003" customHeight="1" thickBot="1" x14ac:dyDescent="0.3">
      <c r="A33" s="33"/>
      <c r="B33" s="86"/>
      <c r="C33" s="86"/>
      <c r="D33" s="34"/>
      <c r="E33" s="65"/>
      <c r="F33" s="95"/>
      <c r="G33" s="95"/>
      <c r="H33" s="95"/>
      <c r="I33" s="95"/>
      <c r="J33" s="95"/>
      <c r="K33" s="66"/>
      <c r="L33" s="55" t="s">
        <v>19</v>
      </c>
      <c r="M33" s="56"/>
      <c r="N33" s="57"/>
      <c r="O33" s="55" t="s">
        <v>57</v>
      </c>
      <c r="P33" s="57"/>
      <c r="Q33" s="24">
        <v>458.04</v>
      </c>
      <c r="R33" s="25">
        <f>SUM(Q33*(1-$M$9))</f>
        <v>458.04</v>
      </c>
    </row>
    <row r="34" spans="1:18" ht="39.950000000000003" customHeight="1" thickBot="1" x14ac:dyDescent="0.3">
      <c r="A34" s="35"/>
      <c r="B34" s="36"/>
      <c r="C34" s="36"/>
      <c r="D34" s="37"/>
      <c r="E34" s="67"/>
      <c r="F34" s="68"/>
      <c r="G34" s="68"/>
      <c r="H34" s="68"/>
      <c r="I34" s="68"/>
      <c r="J34" s="68"/>
      <c r="K34" s="69"/>
      <c r="L34" s="70" t="s">
        <v>20</v>
      </c>
      <c r="M34" s="71"/>
      <c r="N34" s="72"/>
      <c r="O34" s="70" t="s">
        <v>58</v>
      </c>
      <c r="P34" s="72"/>
      <c r="Q34" s="28">
        <v>789.68</v>
      </c>
      <c r="R34" s="25">
        <f>SUM(Q34*(1-$M$9))</f>
        <v>789.68</v>
      </c>
    </row>
    <row r="35" spans="1:18" ht="30" customHeight="1" thickBot="1" x14ac:dyDescent="0.3">
      <c r="A35" s="30"/>
      <c r="B35" s="31"/>
      <c r="C35" s="31"/>
      <c r="D35" s="32"/>
      <c r="E35" s="38" t="s">
        <v>32</v>
      </c>
      <c r="F35" s="39"/>
      <c r="G35" s="39"/>
      <c r="H35" s="39"/>
      <c r="I35" s="39"/>
      <c r="J35" s="39"/>
      <c r="K35" s="40"/>
      <c r="L35" s="41" t="s">
        <v>16</v>
      </c>
      <c r="M35" s="42"/>
      <c r="N35" s="43"/>
      <c r="O35" s="41" t="s">
        <v>15</v>
      </c>
      <c r="P35" s="43"/>
      <c r="Q35" s="27" t="s">
        <v>18</v>
      </c>
      <c r="R35" s="27" t="s">
        <v>17</v>
      </c>
    </row>
    <row r="36" spans="1:18" ht="39.950000000000003" customHeight="1" thickBot="1" x14ac:dyDescent="0.3">
      <c r="A36" s="33"/>
      <c r="B36" s="86"/>
      <c r="C36" s="86"/>
      <c r="D36" s="34"/>
      <c r="E36" s="62" t="s">
        <v>39</v>
      </c>
      <c r="F36" s="63"/>
      <c r="G36" s="63"/>
      <c r="H36" s="63"/>
      <c r="I36" s="63"/>
      <c r="J36" s="63"/>
      <c r="K36" s="64"/>
      <c r="L36" s="55" t="s">
        <v>20</v>
      </c>
      <c r="M36" s="56"/>
      <c r="N36" s="57"/>
      <c r="O36" s="55" t="s">
        <v>60</v>
      </c>
      <c r="P36" s="57"/>
      <c r="Q36" s="23">
        <v>379.15</v>
      </c>
      <c r="R36" s="25">
        <f>SUM(Q36*(1-$M$9))</f>
        <v>379.15</v>
      </c>
    </row>
    <row r="37" spans="1:18" ht="39.950000000000003" customHeight="1" thickBot="1" x14ac:dyDescent="0.3">
      <c r="A37" s="33"/>
      <c r="B37" s="86"/>
      <c r="C37" s="86"/>
      <c r="D37" s="34"/>
      <c r="E37" s="65"/>
      <c r="F37" s="95"/>
      <c r="G37" s="95"/>
      <c r="H37" s="95"/>
      <c r="I37" s="95"/>
      <c r="J37" s="95"/>
      <c r="K37" s="66"/>
      <c r="L37" s="55" t="s">
        <v>59</v>
      </c>
      <c r="M37" s="56"/>
      <c r="N37" s="57"/>
      <c r="O37" s="55" t="s">
        <v>61</v>
      </c>
      <c r="P37" s="57"/>
      <c r="Q37" s="24">
        <v>644.09</v>
      </c>
      <c r="R37" s="25">
        <f>SUM(Q37*(1-$M$9))</f>
        <v>644.09</v>
      </c>
    </row>
    <row r="38" spans="1:18" ht="39.950000000000003" customHeight="1" thickBot="1" x14ac:dyDescent="0.3">
      <c r="A38" s="35"/>
      <c r="B38" s="36"/>
      <c r="C38" s="36"/>
      <c r="D38" s="37"/>
      <c r="E38" s="67"/>
      <c r="F38" s="68"/>
      <c r="G38" s="68"/>
      <c r="H38" s="68"/>
      <c r="I38" s="68"/>
      <c r="J38" s="68"/>
      <c r="K38" s="69"/>
      <c r="L38" s="70"/>
      <c r="M38" s="71"/>
      <c r="N38" s="71"/>
      <c r="O38" s="71"/>
      <c r="P38" s="71"/>
      <c r="Q38" s="71"/>
      <c r="R38" s="72"/>
    </row>
    <row r="39" spans="1:18" ht="30" customHeight="1" thickBot="1" x14ac:dyDescent="0.3">
      <c r="A39" s="30"/>
      <c r="B39" s="31"/>
      <c r="C39" s="31"/>
      <c r="D39" s="32"/>
      <c r="E39" s="38" t="s">
        <v>33</v>
      </c>
      <c r="F39" s="39"/>
      <c r="G39" s="39"/>
      <c r="H39" s="39"/>
      <c r="I39" s="39"/>
      <c r="J39" s="39"/>
      <c r="K39" s="40"/>
      <c r="L39" s="41" t="s">
        <v>16</v>
      </c>
      <c r="M39" s="42"/>
      <c r="N39" s="43"/>
      <c r="O39" s="41" t="s">
        <v>15</v>
      </c>
      <c r="P39" s="43"/>
      <c r="Q39" s="27" t="s">
        <v>18</v>
      </c>
      <c r="R39" s="27" t="s">
        <v>17</v>
      </c>
    </row>
    <row r="40" spans="1:18" ht="39.950000000000003" customHeight="1" thickBot="1" x14ac:dyDescent="0.3">
      <c r="A40" s="33"/>
      <c r="B40" s="86"/>
      <c r="C40" s="86"/>
      <c r="D40" s="34"/>
      <c r="E40" s="62" t="s">
        <v>44</v>
      </c>
      <c r="F40" s="63"/>
      <c r="G40" s="63"/>
      <c r="H40" s="63"/>
      <c r="I40" s="63"/>
      <c r="J40" s="63"/>
      <c r="K40" s="64"/>
      <c r="L40" s="55" t="s">
        <v>20</v>
      </c>
      <c r="M40" s="56"/>
      <c r="N40" s="57"/>
      <c r="O40" s="55" t="s">
        <v>62</v>
      </c>
      <c r="P40" s="57"/>
      <c r="Q40" s="23">
        <v>263.62</v>
      </c>
      <c r="R40" s="25">
        <f>SUM(Q40*(1-$M$9))</f>
        <v>263.62</v>
      </c>
    </row>
    <row r="41" spans="1:18" ht="39.950000000000003" customHeight="1" thickBot="1" x14ac:dyDescent="0.3">
      <c r="A41" s="33"/>
      <c r="B41" s="86"/>
      <c r="C41" s="86"/>
      <c r="D41" s="34"/>
      <c r="E41" s="65"/>
      <c r="F41" s="95"/>
      <c r="G41" s="95"/>
      <c r="H41" s="95"/>
      <c r="I41" s="95"/>
      <c r="J41" s="95"/>
      <c r="K41" s="66"/>
      <c r="L41" s="55" t="s">
        <v>59</v>
      </c>
      <c r="M41" s="56"/>
      <c r="N41" s="57"/>
      <c r="O41" s="55" t="s">
        <v>63</v>
      </c>
      <c r="P41" s="57"/>
      <c r="Q41" s="24">
        <v>474.89</v>
      </c>
      <c r="R41" s="25">
        <f>SUM(Q41*(1-$M$9))</f>
        <v>474.89</v>
      </c>
    </row>
    <row r="42" spans="1:18" ht="39.950000000000003" customHeight="1" thickBot="1" x14ac:dyDescent="0.3">
      <c r="A42" s="35"/>
      <c r="B42" s="36"/>
      <c r="C42" s="36"/>
      <c r="D42" s="37"/>
      <c r="E42" s="67"/>
      <c r="F42" s="68"/>
      <c r="G42" s="68"/>
      <c r="H42" s="68"/>
      <c r="I42" s="68"/>
      <c r="J42" s="68"/>
      <c r="K42" s="69"/>
      <c r="L42" s="70"/>
      <c r="M42" s="71"/>
      <c r="N42" s="71"/>
      <c r="O42" s="71"/>
      <c r="P42" s="71"/>
      <c r="Q42" s="71"/>
      <c r="R42" s="72"/>
    </row>
    <row r="43" spans="1:18" ht="30" customHeight="1" thickBot="1" x14ac:dyDescent="0.3">
      <c r="A43" s="30"/>
      <c r="B43" s="31"/>
      <c r="C43" s="31"/>
      <c r="D43" s="32"/>
      <c r="E43" s="38" t="s">
        <v>34</v>
      </c>
      <c r="F43" s="39"/>
      <c r="G43" s="39"/>
      <c r="H43" s="39"/>
      <c r="I43" s="39"/>
      <c r="J43" s="39"/>
      <c r="K43" s="40"/>
      <c r="L43" s="41" t="s">
        <v>16</v>
      </c>
      <c r="M43" s="42"/>
      <c r="N43" s="43"/>
      <c r="O43" s="41" t="s">
        <v>15</v>
      </c>
      <c r="P43" s="43"/>
      <c r="Q43" s="27" t="s">
        <v>18</v>
      </c>
      <c r="R43" s="27" t="s">
        <v>17</v>
      </c>
    </row>
    <row r="44" spans="1:18" ht="39.950000000000003" customHeight="1" thickBot="1" x14ac:dyDescent="0.3">
      <c r="A44" s="33"/>
      <c r="B44" s="86"/>
      <c r="C44" s="86"/>
      <c r="D44" s="34"/>
      <c r="E44" s="62" t="s">
        <v>45</v>
      </c>
      <c r="F44" s="63"/>
      <c r="G44" s="63"/>
      <c r="H44" s="63"/>
      <c r="I44" s="63"/>
      <c r="J44" s="63"/>
      <c r="K44" s="64"/>
      <c r="L44" s="55" t="s">
        <v>19</v>
      </c>
      <c r="M44" s="56"/>
      <c r="N44" s="57"/>
      <c r="O44" s="55" t="s">
        <v>64</v>
      </c>
      <c r="P44" s="57"/>
      <c r="Q44" s="23">
        <v>325.33999999999997</v>
      </c>
      <c r="R44" s="25">
        <f>SUM(Q44*(1-$M$9))</f>
        <v>325.33999999999997</v>
      </c>
    </row>
    <row r="45" spans="1:18" ht="39.950000000000003" customHeight="1" thickBot="1" x14ac:dyDescent="0.3">
      <c r="A45" s="33"/>
      <c r="B45" s="86"/>
      <c r="C45" s="86"/>
      <c r="D45" s="34"/>
      <c r="E45" s="65"/>
      <c r="F45" s="95"/>
      <c r="G45" s="95"/>
      <c r="H45" s="95"/>
      <c r="I45" s="95"/>
      <c r="J45" s="95"/>
      <c r="K45" s="66"/>
      <c r="L45" s="55" t="s">
        <v>20</v>
      </c>
      <c r="M45" s="56"/>
      <c r="N45" s="57"/>
      <c r="O45" s="55" t="s">
        <v>65</v>
      </c>
      <c r="P45" s="57"/>
      <c r="Q45" s="24">
        <v>563.6</v>
      </c>
      <c r="R45" s="25">
        <f>SUM(Q45*(1-$M$9))</f>
        <v>563.6</v>
      </c>
    </row>
    <row r="46" spans="1:18" ht="39.950000000000003" customHeight="1" thickBot="1" x14ac:dyDescent="0.3">
      <c r="A46" s="35"/>
      <c r="B46" s="36"/>
      <c r="C46" s="36"/>
      <c r="D46" s="37"/>
      <c r="E46" s="67"/>
      <c r="F46" s="68"/>
      <c r="G46" s="68"/>
      <c r="H46" s="68"/>
      <c r="I46" s="68"/>
      <c r="J46" s="68"/>
      <c r="K46" s="69"/>
      <c r="L46" s="70"/>
      <c r="M46" s="71"/>
      <c r="N46" s="71"/>
      <c r="O46" s="71"/>
      <c r="P46" s="71"/>
      <c r="Q46" s="71"/>
      <c r="R46" s="72"/>
    </row>
    <row r="47" spans="1:18" ht="30" customHeight="1" thickBot="1" x14ac:dyDescent="0.3">
      <c r="A47" s="30"/>
      <c r="B47" s="31"/>
      <c r="C47" s="31"/>
      <c r="D47" s="32"/>
      <c r="E47" s="38" t="s">
        <v>35</v>
      </c>
      <c r="F47" s="39"/>
      <c r="G47" s="39"/>
      <c r="H47" s="39"/>
      <c r="I47" s="39"/>
      <c r="J47" s="39"/>
      <c r="K47" s="40"/>
      <c r="L47" s="41" t="s">
        <v>16</v>
      </c>
      <c r="M47" s="42"/>
      <c r="N47" s="43"/>
      <c r="O47" s="41" t="s">
        <v>15</v>
      </c>
      <c r="P47" s="43"/>
      <c r="Q47" s="27" t="s">
        <v>18</v>
      </c>
      <c r="R47" s="27" t="s">
        <v>17</v>
      </c>
    </row>
    <row r="48" spans="1:18" ht="39.950000000000003" customHeight="1" thickBot="1" x14ac:dyDescent="0.3">
      <c r="A48" s="33"/>
      <c r="B48" s="86"/>
      <c r="C48" s="86"/>
      <c r="D48" s="34"/>
      <c r="E48" s="65"/>
      <c r="F48" s="95"/>
      <c r="G48" s="95"/>
      <c r="H48" s="95"/>
      <c r="I48" s="95"/>
      <c r="J48" s="95"/>
      <c r="K48" s="66"/>
      <c r="L48" s="55" t="s">
        <v>20</v>
      </c>
      <c r="M48" s="56"/>
      <c r="N48" s="57"/>
      <c r="O48" s="55" t="s">
        <v>66</v>
      </c>
      <c r="P48" s="57"/>
      <c r="Q48" s="24">
        <v>244.41</v>
      </c>
      <c r="R48" s="25">
        <f>SUM(Q48*(1-$M$9))</f>
        <v>244.41</v>
      </c>
    </row>
    <row r="49" spans="1:28" ht="39.950000000000003" customHeight="1" thickBot="1" x14ac:dyDescent="0.3">
      <c r="A49" s="35"/>
      <c r="B49" s="36"/>
      <c r="C49" s="36"/>
      <c r="D49" s="37"/>
      <c r="E49" s="67"/>
      <c r="F49" s="68"/>
      <c r="G49" s="68"/>
      <c r="H49" s="68"/>
      <c r="I49" s="68"/>
      <c r="J49" s="68"/>
      <c r="K49" s="69"/>
      <c r="L49" s="70"/>
      <c r="M49" s="71"/>
      <c r="N49" s="71"/>
      <c r="O49" s="71"/>
      <c r="P49" s="71"/>
      <c r="Q49" s="71"/>
      <c r="R49" s="72"/>
    </row>
    <row r="50" spans="1:28" ht="30" customHeight="1" thickBot="1" x14ac:dyDescent="0.3">
      <c r="A50" s="30"/>
      <c r="B50" s="31"/>
      <c r="C50" s="31"/>
      <c r="D50" s="32"/>
      <c r="E50" s="38" t="s">
        <v>36</v>
      </c>
      <c r="F50" s="39"/>
      <c r="G50" s="39"/>
      <c r="H50" s="39"/>
      <c r="I50" s="39"/>
      <c r="J50" s="39"/>
      <c r="K50" s="40"/>
      <c r="L50" s="41" t="s">
        <v>16</v>
      </c>
      <c r="M50" s="42"/>
      <c r="N50" s="43"/>
      <c r="O50" s="41" t="s">
        <v>15</v>
      </c>
      <c r="P50" s="43"/>
      <c r="Q50" s="27" t="s">
        <v>18</v>
      </c>
      <c r="R50" s="27" t="s">
        <v>17</v>
      </c>
    </row>
    <row r="51" spans="1:28" ht="39.950000000000003" customHeight="1" thickBot="1" x14ac:dyDescent="0.3">
      <c r="A51" s="33"/>
      <c r="B51" s="86"/>
      <c r="C51" s="86"/>
      <c r="D51" s="34"/>
      <c r="E51" s="62" t="s">
        <v>40</v>
      </c>
      <c r="F51" s="63"/>
      <c r="G51" s="63"/>
      <c r="H51" s="63"/>
      <c r="I51" s="63"/>
      <c r="J51" s="63"/>
      <c r="K51" s="64"/>
      <c r="L51" s="55"/>
      <c r="M51" s="56"/>
      <c r="N51" s="56"/>
      <c r="O51" s="56"/>
      <c r="P51" s="56"/>
      <c r="Q51" s="56"/>
      <c r="R51" s="57"/>
    </row>
    <row r="52" spans="1:28" ht="39.950000000000003" customHeight="1" thickBot="1" x14ac:dyDescent="0.3">
      <c r="A52" s="33"/>
      <c r="B52" s="86"/>
      <c r="C52" s="86"/>
      <c r="D52" s="34"/>
      <c r="E52" s="65"/>
      <c r="F52" s="95"/>
      <c r="G52" s="95"/>
      <c r="H52" s="95"/>
      <c r="I52" s="95"/>
      <c r="J52" s="95"/>
      <c r="K52" s="66"/>
      <c r="L52" s="55" t="s">
        <v>20</v>
      </c>
      <c r="M52" s="56"/>
      <c r="N52" s="57"/>
      <c r="O52" s="55" t="s">
        <v>67</v>
      </c>
      <c r="P52" s="57"/>
      <c r="Q52" s="24">
        <v>377.98</v>
      </c>
      <c r="R52" s="25">
        <f>SUM(Q52*(1-$M$9))</f>
        <v>377.98</v>
      </c>
    </row>
    <row r="53" spans="1:28" ht="39.950000000000003" customHeight="1" thickBot="1" x14ac:dyDescent="0.3">
      <c r="A53" s="35"/>
      <c r="B53" s="36"/>
      <c r="C53" s="36"/>
      <c r="D53" s="37"/>
      <c r="E53" s="67"/>
      <c r="F53" s="68"/>
      <c r="G53" s="68"/>
      <c r="H53" s="68"/>
      <c r="I53" s="68"/>
      <c r="J53" s="68"/>
      <c r="K53" s="69"/>
      <c r="L53" s="70"/>
      <c r="M53" s="71"/>
      <c r="N53" s="71"/>
      <c r="O53" s="71"/>
      <c r="P53" s="71"/>
      <c r="Q53" s="71"/>
      <c r="R53" s="72"/>
    </row>
    <row r="54" spans="1:28" ht="30" customHeight="1" thickBot="1" x14ac:dyDescent="0.3">
      <c r="A54" s="30"/>
      <c r="B54" s="31"/>
      <c r="C54" s="31"/>
      <c r="D54" s="32"/>
      <c r="E54" s="38" t="s">
        <v>37</v>
      </c>
      <c r="F54" s="39"/>
      <c r="G54" s="39"/>
      <c r="H54" s="39"/>
      <c r="I54" s="39"/>
      <c r="J54" s="39"/>
      <c r="K54" s="40"/>
      <c r="L54" s="41" t="s">
        <v>16</v>
      </c>
      <c r="M54" s="42"/>
      <c r="N54" s="43"/>
      <c r="O54" s="41" t="s">
        <v>15</v>
      </c>
      <c r="P54" s="43"/>
      <c r="Q54" s="27" t="s">
        <v>18</v>
      </c>
      <c r="R54" s="27" t="s">
        <v>17</v>
      </c>
    </row>
    <row r="55" spans="1:28" ht="39.950000000000003" customHeight="1" thickBot="1" x14ac:dyDescent="0.3">
      <c r="A55" s="33"/>
      <c r="B55" s="86"/>
      <c r="C55" s="86"/>
      <c r="D55" s="34"/>
      <c r="E55" s="73" t="s">
        <v>41</v>
      </c>
      <c r="F55" s="96"/>
      <c r="G55" s="96"/>
      <c r="H55" s="96"/>
      <c r="I55" s="96"/>
      <c r="J55" s="96"/>
      <c r="K55" s="97"/>
      <c r="L55" s="55"/>
      <c r="M55" s="56"/>
      <c r="N55" s="56"/>
      <c r="O55" s="56"/>
      <c r="P55" s="56"/>
      <c r="Q55" s="56"/>
      <c r="R55" s="57"/>
    </row>
    <row r="56" spans="1:28" ht="39.950000000000003" customHeight="1" thickBot="1" x14ac:dyDescent="0.3">
      <c r="A56" s="33"/>
      <c r="B56" s="86"/>
      <c r="C56" s="86"/>
      <c r="D56" s="34"/>
      <c r="E56" s="98"/>
      <c r="F56" s="99"/>
      <c r="G56" s="99"/>
      <c r="H56" s="99"/>
      <c r="I56" s="99"/>
      <c r="J56" s="99"/>
      <c r="K56" s="100"/>
      <c r="L56" s="55" t="s">
        <v>20</v>
      </c>
      <c r="M56" s="56"/>
      <c r="N56" s="57"/>
      <c r="O56" s="55" t="s">
        <v>68</v>
      </c>
      <c r="P56" s="57"/>
      <c r="Q56" s="24">
        <v>121.4</v>
      </c>
      <c r="R56" s="25">
        <f>SUM(Q56*(1-$M$9))</f>
        <v>121.4</v>
      </c>
    </row>
    <row r="57" spans="1:28" ht="39.950000000000003" customHeight="1" thickBot="1" x14ac:dyDescent="0.3">
      <c r="A57" s="35"/>
      <c r="B57" s="36"/>
      <c r="C57" s="36"/>
      <c r="D57" s="37"/>
      <c r="E57" s="101"/>
      <c r="F57" s="102"/>
      <c r="G57" s="102"/>
      <c r="H57" s="102"/>
      <c r="I57" s="102"/>
      <c r="J57" s="102"/>
      <c r="K57" s="103"/>
      <c r="L57" s="70"/>
      <c r="M57" s="71"/>
      <c r="N57" s="71"/>
      <c r="O57" s="71"/>
      <c r="P57" s="71"/>
      <c r="Q57" s="71"/>
      <c r="R57" s="72"/>
    </row>
    <row r="58" spans="1:28" ht="35.1" customHeight="1" thickBot="1" x14ac:dyDescent="0.3">
      <c r="A58" s="59" t="s">
        <v>89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1"/>
    </row>
    <row r="59" spans="1:28" ht="30" customHeight="1" thickBot="1" x14ac:dyDescent="0.3">
      <c r="A59" s="30"/>
      <c r="B59" s="31"/>
      <c r="C59" s="31"/>
      <c r="D59" s="32"/>
      <c r="E59" s="38" t="s">
        <v>70</v>
      </c>
      <c r="F59" s="39"/>
      <c r="G59" s="39"/>
      <c r="H59" s="39"/>
      <c r="I59" s="39"/>
      <c r="J59" s="39"/>
      <c r="K59" s="40"/>
      <c r="L59" s="41" t="s">
        <v>16</v>
      </c>
      <c r="M59" s="42"/>
      <c r="N59" s="43"/>
      <c r="O59" s="41" t="s">
        <v>15</v>
      </c>
      <c r="P59" s="43"/>
      <c r="Q59" s="27" t="s">
        <v>18</v>
      </c>
      <c r="R59" s="27" t="s">
        <v>17</v>
      </c>
    </row>
    <row r="60" spans="1:28" ht="60" customHeight="1" thickBot="1" x14ac:dyDescent="0.3">
      <c r="A60" s="33"/>
      <c r="B60" s="86"/>
      <c r="C60" s="86"/>
      <c r="D60" s="34"/>
      <c r="E60" s="44" t="s">
        <v>74</v>
      </c>
      <c r="F60" s="45"/>
      <c r="G60" s="45"/>
      <c r="H60" s="45"/>
      <c r="I60" s="45"/>
      <c r="J60" s="45"/>
      <c r="K60" s="46"/>
      <c r="L60" s="52"/>
      <c r="M60" s="53"/>
      <c r="N60" s="53"/>
      <c r="O60" s="53"/>
      <c r="P60" s="53"/>
      <c r="Q60" s="53"/>
      <c r="R60" s="54"/>
    </row>
    <row r="61" spans="1:28" ht="30" customHeight="1" thickBot="1" x14ac:dyDescent="0.3">
      <c r="A61" s="33"/>
      <c r="B61" s="86"/>
      <c r="C61" s="86"/>
      <c r="D61" s="34"/>
      <c r="E61" s="47"/>
      <c r="F61" s="85"/>
      <c r="G61" s="85"/>
      <c r="H61" s="85"/>
      <c r="I61" s="85"/>
      <c r="J61" s="85"/>
      <c r="K61" s="48"/>
      <c r="L61" s="55" t="s">
        <v>52</v>
      </c>
      <c r="M61" s="56"/>
      <c r="N61" s="57"/>
      <c r="O61" s="55" t="s">
        <v>71</v>
      </c>
      <c r="P61" s="57"/>
      <c r="Q61" s="29">
        <v>244.94</v>
      </c>
      <c r="R61" s="25">
        <f>SUM(Q61*(1-$M$9))</f>
        <v>244.94</v>
      </c>
    </row>
    <row r="62" spans="1:28" ht="60" customHeight="1" thickBot="1" x14ac:dyDescent="0.3">
      <c r="A62" s="35"/>
      <c r="B62" s="36"/>
      <c r="C62" s="36"/>
      <c r="D62" s="37"/>
      <c r="E62" s="49"/>
      <c r="F62" s="50"/>
      <c r="G62" s="50"/>
      <c r="H62" s="50"/>
      <c r="I62" s="50"/>
      <c r="J62" s="50"/>
      <c r="K62" s="51"/>
      <c r="L62" s="52"/>
      <c r="M62" s="53"/>
      <c r="N62" s="53"/>
      <c r="O62" s="53"/>
      <c r="P62" s="53"/>
      <c r="Q62" s="53"/>
      <c r="R62" s="54"/>
    </row>
    <row r="63" spans="1:28" ht="30" customHeight="1" thickBot="1" x14ac:dyDescent="0.3">
      <c r="A63" s="30"/>
      <c r="B63" s="31"/>
      <c r="C63" s="31"/>
      <c r="D63" s="32"/>
      <c r="E63" s="38" t="s">
        <v>72</v>
      </c>
      <c r="F63" s="39"/>
      <c r="G63" s="39"/>
      <c r="H63" s="39"/>
      <c r="I63" s="39"/>
      <c r="J63" s="39"/>
      <c r="K63" s="40"/>
      <c r="L63" s="41" t="s">
        <v>16</v>
      </c>
      <c r="M63" s="42"/>
      <c r="N63" s="43"/>
      <c r="O63" s="41" t="s">
        <v>15</v>
      </c>
      <c r="P63" s="43"/>
      <c r="Q63" s="27" t="s">
        <v>18</v>
      </c>
      <c r="R63" s="27" t="s">
        <v>17</v>
      </c>
      <c r="AB63" t="s">
        <v>73</v>
      </c>
    </row>
    <row r="64" spans="1:28" ht="60" customHeight="1" thickBot="1" x14ac:dyDescent="0.3">
      <c r="A64" s="33"/>
      <c r="B64" s="86"/>
      <c r="C64" s="86"/>
      <c r="D64" s="34"/>
      <c r="E64" s="44" t="s">
        <v>78</v>
      </c>
      <c r="F64" s="45"/>
      <c r="G64" s="45"/>
      <c r="H64" s="45"/>
      <c r="I64" s="45"/>
      <c r="J64" s="45"/>
      <c r="K64" s="46"/>
      <c r="L64" s="52"/>
      <c r="M64" s="53"/>
      <c r="N64" s="53"/>
      <c r="O64" s="53"/>
      <c r="P64" s="53"/>
      <c r="Q64" s="53"/>
      <c r="R64" s="54"/>
    </row>
    <row r="65" spans="1:18" ht="30" customHeight="1" thickBot="1" x14ac:dyDescent="0.3">
      <c r="A65" s="33"/>
      <c r="B65" s="86"/>
      <c r="C65" s="86"/>
      <c r="D65" s="34"/>
      <c r="E65" s="47"/>
      <c r="F65" s="85"/>
      <c r="G65" s="85"/>
      <c r="H65" s="85"/>
      <c r="I65" s="85"/>
      <c r="J65" s="85"/>
      <c r="K65" s="48"/>
      <c r="L65" s="55" t="s">
        <v>52</v>
      </c>
      <c r="M65" s="56"/>
      <c r="N65" s="57"/>
      <c r="O65" s="55" t="s">
        <v>75</v>
      </c>
      <c r="P65" s="57"/>
      <c r="Q65" s="29">
        <v>244.94</v>
      </c>
      <c r="R65" s="25">
        <f>SUM(Q65*(1-$M$9))</f>
        <v>244.94</v>
      </c>
    </row>
    <row r="66" spans="1:18" ht="60" customHeight="1" thickBot="1" x14ac:dyDescent="0.3">
      <c r="A66" s="35"/>
      <c r="B66" s="36"/>
      <c r="C66" s="36"/>
      <c r="D66" s="37"/>
      <c r="E66" s="49"/>
      <c r="F66" s="50"/>
      <c r="G66" s="50"/>
      <c r="H66" s="50"/>
      <c r="I66" s="50"/>
      <c r="J66" s="50"/>
      <c r="K66" s="51"/>
      <c r="L66" s="52"/>
      <c r="M66" s="53"/>
      <c r="N66" s="53"/>
      <c r="O66" s="53"/>
      <c r="P66" s="53"/>
      <c r="Q66" s="53"/>
      <c r="R66" s="54"/>
    </row>
    <row r="67" spans="1:18" ht="30" customHeight="1" thickBot="1" x14ac:dyDescent="0.3">
      <c r="A67" s="30"/>
      <c r="B67" s="31"/>
      <c r="C67" s="31"/>
      <c r="D67" s="32"/>
      <c r="E67" s="38" t="s">
        <v>79</v>
      </c>
      <c r="F67" s="39"/>
      <c r="G67" s="39"/>
      <c r="H67" s="39"/>
      <c r="I67" s="39"/>
      <c r="J67" s="39"/>
      <c r="K67" s="40"/>
      <c r="L67" s="41" t="s">
        <v>16</v>
      </c>
      <c r="M67" s="42"/>
      <c r="N67" s="43"/>
      <c r="O67" s="41" t="s">
        <v>15</v>
      </c>
      <c r="P67" s="43"/>
      <c r="Q67" s="27" t="s">
        <v>18</v>
      </c>
      <c r="R67" s="27" t="s">
        <v>17</v>
      </c>
    </row>
    <row r="68" spans="1:18" ht="60" customHeight="1" thickBot="1" x14ac:dyDescent="0.3">
      <c r="A68" s="33"/>
      <c r="B68" s="86"/>
      <c r="C68" s="86"/>
      <c r="D68" s="34"/>
      <c r="E68" s="44" t="s">
        <v>77</v>
      </c>
      <c r="F68" s="45"/>
      <c r="G68" s="45"/>
      <c r="H68" s="45"/>
      <c r="I68" s="45"/>
      <c r="J68" s="45"/>
      <c r="K68" s="46"/>
      <c r="L68" s="52"/>
      <c r="M68" s="53"/>
      <c r="N68" s="53"/>
      <c r="O68" s="53"/>
      <c r="P68" s="53"/>
      <c r="Q68" s="53"/>
      <c r="R68" s="54"/>
    </row>
    <row r="69" spans="1:18" ht="30" customHeight="1" thickBot="1" x14ac:dyDescent="0.3">
      <c r="A69" s="33"/>
      <c r="B69" s="86"/>
      <c r="C69" s="86"/>
      <c r="D69" s="34"/>
      <c r="E69" s="47"/>
      <c r="F69" s="85"/>
      <c r="G69" s="85"/>
      <c r="H69" s="85"/>
      <c r="I69" s="85"/>
      <c r="J69" s="85"/>
      <c r="K69" s="48"/>
      <c r="L69" s="55" t="s">
        <v>52</v>
      </c>
      <c r="M69" s="56"/>
      <c r="N69" s="57"/>
      <c r="O69" s="55" t="s">
        <v>76</v>
      </c>
      <c r="P69" s="57"/>
      <c r="Q69" s="29">
        <v>259.5</v>
      </c>
      <c r="R69" s="25">
        <f>SUM(Q69*(1-$M$9))</f>
        <v>259.5</v>
      </c>
    </row>
    <row r="70" spans="1:18" ht="60" customHeight="1" thickBot="1" x14ac:dyDescent="0.3">
      <c r="A70" s="35"/>
      <c r="B70" s="36"/>
      <c r="C70" s="36"/>
      <c r="D70" s="37"/>
      <c r="E70" s="49"/>
      <c r="F70" s="50"/>
      <c r="G70" s="50"/>
      <c r="H70" s="50"/>
      <c r="I70" s="50"/>
      <c r="J70" s="50"/>
      <c r="K70" s="51"/>
      <c r="L70" s="52"/>
      <c r="M70" s="53"/>
      <c r="N70" s="53"/>
      <c r="O70" s="53"/>
      <c r="P70" s="53"/>
      <c r="Q70" s="53"/>
      <c r="R70" s="54"/>
    </row>
    <row r="71" spans="1:18" ht="30" customHeight="1" thickBot="1" x14ac:dyDescent="0.3">
      <c r="A71" s="30"/>
      <c r="B71" s="31"/>
      <c r="C71" s="31"/>
      <c r="D71" s="32"/>
      <c r="E71" s="38" t="s">
        <v>82</v>
      </c>
      <c r="F71" s="39"/>
      <c r="G71" s="39"/>
      <c r="H71" s="39"/>
      <c r="I71" s="39"/>
      <c r="J71" s="39"/>
      <c r="K71" s="40"/>
      <c r="L71" s="41" t="s">
        <v>16</v>
      </c>
      <c r="M71" s="42"/>
      <c r="N71" s="43"/>
      <c r="O71" s="41" t="s">
        <v>15</v>
      </c>
      <c r="P71" s="43"/>
      <c r="Q71" s="27" t="s">
        <v>18</v>
      </c>
      <c r="R71" s="27" t="s">
        <v>17</v>
      </c>
    </row>
    <row r="72" spans="1:18" ht="60" customHeight="1" thickBot="1" x14ac:dyDescent="0.3">
      <c r="A72" s="33"/>
      <c r="B72" s="86"/>
      <c r="C72" s="86"/>
      <c r="D72" s="34"/>
      <c r="E72" s="58" t="s">
        <v>80</v>
      </c>
      <c r="F72" s="87"/>
      <c r="G72" s="87"/>
      <c r="H72" s="87"/>
      <c r="I72" s="87"/>
      <c r="J72" s="87"/>
      <c r="K72" s="88"/>
      <c r="L72" s="52"/>
      <c r="M72" s="53"/>
      <c r="N72" s="53"/>
      <c r="O72" s="53"/>
      <c r="P72" s="53"/>
      <c r="Q72" s="53"/>
      <c r="R72" s="54"/>
    </row>
    <row r="73" spans="1:18" ht="30" customHeight="1" thickBot="1" x14ac:dyDescent="0.3">
      <c r="A73" s="33"/>
      <c r="B73" s="86"/>
      <c r="C73" s="86"/>
      <c r="D73" s="34"/>
      <c r="E73" s="89"/>
      <c r="F73" s="90"/>
      <c r="G73" s="90"/>
      <c r="H73" s="90"/>
      <c r="I73" s="90"/>
      <c r="J73" s="90"/>
      <c r="K73" s="91"/>
      <c r="L73" s="55" t="s">
        <v>52</v>
      </c>
      <c r="M73" s="56"/>
      <c r="N73" s="57"/>
      <c r="O73" s="55" t="s">
        <v>81</v>
      </c>
      <c r="P73" s="57"/>
      <c r="Q73" s="29">
        <v>259.5</v>
      </c>
      <c r="R73" s="25">
        <f>SUM(Q73*(1-$M$9))</f>
        <v>259.5</v>
      </c>
    </row>
    <row r="74" spans="1:18" ht="60" customHeight="1" thickBot="1" x14ac:dyDescent="0.3">
      <c r="A74" s="35"/>
      <c r="B74" s="36"/>
      <c r="C74" s="36"/>
      <c r="D74" s="37"/>
      <c r="E74" s="92"/>
      <c r="F74" s="93"/>
      <c r="G74" s="93"/>
      <c r="H74" s="93"/>
      <c r="I74" s="93"/>
      <c r="J74" s="93"/>
      <c r="K74" s="94"/>
      <c r="L74" s="52"/>
      <c r="M74" s="53"/>
      <c r="N74" s="53"/>
      <c r="O74" s="53"/>
      <c r="P74" s="53"/>
      <c r="Q74" s="53"/>
      <c r="R74" s="54"/>
    </row>
    <row r="75" spans="1:18" ht="30" customHeight="1" thickBot="1" x14ac:dyDescent="0.3">
      <c r="A75" s="30"/>
      <c r="B75" s="31"/>
      <c r="C75" s="31"/>
      <c r="D75" s="32"/>
      <c r="E75" s="38" t="s">
        <v>84</v>
      </c>
      <c r="F75" s="39"/>
      <c r="G75" s="39"/>
      <c r="H75" s="39"/>
      <c r="I75" s="39"/>
      <c r="J75" s="39"/>
      <c r="K75" s="40"/>
      <c r="L75" s="41" t="s">
        <v>16</v>
      </c>
      <c r="M75" s="42"/>
      <c r="N75" s="43"/>
      <c r="O75" s="41" t="s">
        <v>15</v>
      </c>
      <c r="P75" s="43"/>
      <c r="Q75" s="27" t="s">
        <v>18</v>
      </c>
      <c r="R75" s="27" t="s">
        <v>17</v>
      </c>
    </row>
    <row r="76" spans="1:18" ht="60" customHeight="1" thickBot="1" x14ac:dyDescent="0.3">
      <c r="A76" s="33"/>
      <c r="B76" s="86"/>
      <c r="C76" s="86"/>
      <c r="D76" s="34"/>
      <c r="E76" s="44" t="s">
        <v>87</v>
      </c>
      <c r="F76" s="45"/>
      <c r="G76" s="45"/>
      <c r="H76" s="45"/>
      <c r="I76" s="45"/>
      <c r="J76" s="45"/>
      <c r="K76" s="46"/>
      <c r="L76" s="52"/>
      <c r="M76" s="53"/>
      <c r="N76" s="53"/>
      <c r="O76" s="53"/>
      <c r="P76" s="53"/>
      <c r="Q76" s="53"/>
      <c r="R76" s="54"/>
    </row>
    <row r="77" spans="1:18" ht="30" customHeight="1" thickBot="1" x14ac:dyDescent="0.3">
      <c r="A77" s="33"/>
      <c r="B77" s="86"/>
      <c r="C77" s="86"/>
      <c r="D77" s="34"/>
      <c r="E77" s="47"/>
      <c r="F77" s="85"/>
      <c r="G77" s="85"/>
      <c r="H77" s="85"/>
      <c r="I77" s="85"/>
      <c r="J77" s="85"/>
      <c r="K77" s="48"/>
      <c r="L77" s="55" t="s">
        <v>52</v>
      </c>
      <c r="M77" s="56"/>
      <c r="N77" s="57"/>
      <c r="O77" s="55" t="s">
        <v>86</v>
      </c>
      <c r="P77" s="57"/>
      <c r="Q77" s="29">
        <v>194.19</v>
      </c>
      <c r="R77" s="25">
        <f>SUM(Q77*(1-$M$9))</f>
        <v>194.19</v>
      </c>
    </row>
    <row r="78" spans="1:18" ht="60" customHeight="1" thickBot="1" x14ac:dyDescent="0.3">
      <c r="A78" s="35"/>
      <c r="B78" s="36"/>
      <c r="C78" s="36"/>
      <c r="D78" s="37"/>
      <c r="E78" s="49"/>
      <c r="F78" s="50"/>
      <c r="G78" s="50"/>
      <c r="H78" s="50"/>
      <c r="I78" s="50"/>
      <c r="J78" s="50"/>
      <c r="K78" s="51"/>
      <c r="L78" s="52"/>
      <c r="M78" s="53"/>
      <c r="N78" s="53"/>
      <c r="O78" s="53"/>
      <c r="P78" s="53"/>
      <c r="Q78" s="53"/>
      <c r="R78" s="54"/>
    </row>
    <row r="79" spans="1:18" ht="30" customHeight="1" thickBot="1" x14ac:dyDescent="0.3">
      <c r="A79" s="30"/>
      <c r="B79" s="31"/>
      <c r="C79" s="31"/>
      <c r="D79" s="32"/>
      <c r="E79" s="38" t="s">
        <v>83</v>
      </c>
      <c r="F79" s="39"/>
      <c r="G79" s="39"/>
      <c r="H79" s="39"/>
      <c r="I79" s="39"/>
      <c r="J79" s="39"/>
      <c r="K79" s="40"/>
      <c r="L79" s="41" t="s">
        <v>16</v>
      </c>
      <c r="M79" s="42"/>
      <c r="N79" s="43"/>
      <c r="O79" s="41" t="s">
        <v>15</v>
      </c>
      <c r="P79" s="43"/>
      <c r="Q79" s="27" t="s">
        <v>18</v>
      </c>
      <c r="R79" s="27" t="s">
        <v>17</v>
      </c>
    </row>
    <row r="80" spans="1:18" ht="60" customHeight="1" thickBot="1" x14ac:dyDescent="0.3">
      <c r="A80" s="33"/>
      <c r="B80" s="86"/>
      <c r="C80" s="86"/>
      <c r="D80" s="34"/>
      <c r="E80" s="44" t="s">
        <v>88</v>
      </c>
      <c r="F80" s="45"/>
      <c r="G80" s="45"/>
      <c r="H80" s="45"/>
      <c r="I80" s="45"/>
      <c r="J80" s="45"/>
      <c r="K80" s="46"/>
      <c r="L80" s="52"/>
      <c r="M80" s="53"/>
      <c r="N80" s="53"/>
      <c r="O80" s="53"/>
      <c r="P80" s="53"/>
      <c r="Q80" s="53"/>
      <c r="R80" s="54"/>
    </row>
    <row r="81" spans="1:18" ht="30" customHeight="1" thickBot="1" x14ac:dyDescent="0.3">
      <c r="A81" s="33"/>
      <c r="B81" s="86"/>
      <c r="C81" s="86"/>
      <c r="D81" s="34"/>
      <c r="E81" s="47"/>
      <c r="F81" s="85"/>
      <c r="G81" s="85"/>
      <c r="H81" s="85"/>
      <c r="I81" s="85"/>
      <c r="J81" s="85"/>
      <c r="K81" s="48"/>
      <c r="L81" s="55" t="s">
        <v>52</v>
      </c>
      <c r="M81" s="56"/>
      <c r="N81" s="57"/>
      <c r="O81" s="55" t="s">
        <v>85</v>
      </c>
      <c r="P81" s="57"/>
      <c r="Q81" s="29">
        <v>292.16000000000003</v>
      </c>
      <c r="R81" s="25">
        <f>SUM(Q81*(1-$M$9))</f>
        <v>292.16000000000003</v>
      </c>
    </row>
    <row r="82" spans="1:18" ht="60" customHeight="1" thickBot="1" x14ac:dyDescent="0.3">
      <c r="A82" s="35"/>
      <c r="B82" s="36"/>
      <c r="C82" s="36"/>
      <c r="D82" s="37"/>
      <c r="E82" s="49"/>
      <c r="F82" s="50"/>
      <c r="G82" s="50"/>
      <c r="H82" s="50"/>
      <c r="I82" s="50"/>
      <c r="J82" s="50"/>
      <c r="K82" s="51"/>
      <c r="L82" s="52"/>
      <c r="M82" s="53"/>
      <c r="N82" s="53"/>
      <c r="O82" s="53"/>
      <c r="P82" s="53"/>
      <c r="Q82" s="53"/>
      <c r="R82" s="54"/>
    </row>
    <row r="83" spans="1:18" ht="30" customHeight="1" x14ac:dyDescent="0.25"/>
    <row r="84" spans="1:18" ht="60" customHeight="1" x14ac:dyDescent="0.25"/>
    <row r="85" spans="1:18" ht="30" customHeight="1" x14ac:dyDescent="0.25"/>
    <row r="86" spans="1:18" ht="60" customHeight="1" x14ac:dyDescent="0.25"/>
    <row r="87" spans="1:18" ht="30" customHeight="1" x14ac:dyDescent="0.25"/>
    <row r="88" spans="1:18" ht="30" customHeight="1" x14ac:dyDescent="0.25"/>
    <row r="89" spans="1:18" ht="30" customHeight="1" x14ac:dyDescent="0.25"/>
    <row r="90" spans="1:18" ht="30" customHeight="1" x14ac:dyDescent="0.25"/>
    <row r="91" spans="1:18" ht="30" customHeight="1" x14ac:dyDescent="0.25"/>
    <row r="92" spans="1:18" ht="30" customHeight="1" x14ac:dyDescent="0.25"/>
    <row r="93" spans="1:18" ht="30" customHeight="1" x14ac:dyDescent="0.25"/>
    <row r="94" spans="1:18" ht="30" customHeight="1" x14ac:dyDescent="0.25"/>
    <row r="95" spans="1:18" ht="30" customHeight="1" x14ac:dyDescent="0.25"/>
    <row r="96" spans="1:18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</sheetData>
  <mergeCells count="181">
    <mergeCell ref="M2:R2"/>
    <mergeCell ref="A31:D34"/>
    <mergeCell ref="A27:D30"/>
    <mergeCell ref="A23:D26"/>
    <mergeCell ref="A19:D22"/>
    <mergeCell ref="A15:D18"/>
    <mergeCell ref="A11:D14"/>
    <mergeCell ref="L26:R26"/>
    <mergeCell ref="L22:R22"/>
    <mergeCell ref="L18:R18"/>
    <mergeCell ref="L14:R14"/>
    <mergeCell ref="M3:R3"/>
    <mergeCell ref="M4:R4"/>
    <mergeCell ref="M5:R5"/>
    <mergeCell ref="M8:R8"/>
    <mergeCell ref="M9:R9"/>
    <mergeCell ref="P6:R7"/>
    <mergeCell ref="A10:R10"/>
    <mergeCell ref="L11:N11"/>
    <mergeCell ref="O11:P11"/>
    <mergeCell ref="L12:N12"/>
    <mergeCell ref="E11:K11"/>
    <mergeCell ref="E12:K14"/>
    <mergeCell ref="L13:N13"/>
    <mergeCell ref="O12:P12"/>
    <mergeCell ref="O13:P13"/>
    <mergeCell ref="E15:K15"/>
    <mergeCell ref="L15:N15"/>
    <mergeCell ref="O15:P15"/>
    <mergeCell ref="E24:K26"/>
    <mergeCell ref="L24:N24"/>
    <mergeCell ref="O24:P24"/>
    <mergeCell ref="L25:N25"/>
    <mergeCell ref="O25:P25"/>
    <mergeCell ref="E27:K27"/>
    <mergeCell ref="L27:N27"/>
    <mergeCell ref="O27:P27"/>
    <mergeCell ref="E16:K18"/>
    <mergeCell ref="L16:N16"/>
    <mergeCell ref="O16:P16"/>
    <mergeCell ref="L17:N17"/>
    <mergeCell ref="O17:P17"/>
    <mergeCell ref="E19:K19"/>
    <mergeCell ref="L19:N19"/>
    <mergeCell ref="O19:P19"/>
    <mergeCell ref="E20:K22"/>
    <mergeCell ref="L20:N20"/>
    <mergeCell ref="O20:P20"/>
    <mergeCell ref="L21:N21"/>
    <mergeCell ref="O21:P21"/>
    <mergeCell ref="E23:K23"/>
    <mergeCell ref="L23:N23"/>
    <mergeCell ref="O23:P23"/>
    <mergeCell ref="E28:K30"/>
    <mergeCell ref="L28:N28"/>
    <mergeCell ref="O28:P28"/>
    <mergeCell ref="L29:N29"/>
    <mergeCell ref="O29:P29"/>
    <mergeCell ref="E31:K31"/>
    <mergeCell ref="L31:N31"/>
    <mergeCell ref="O31:P31"/>
    <mergeCell ref="E32:K34"/>
    <mergeCell ref="L32:N32"/>
    <mergeCell ref="O32:P32"/>
    <mergeCell ref="L33:N33"/>
    <mergeCell ref="O33:P33"/>
    <mergeCell ref="L30:N30"/>
    <mergeCell ref="O30:P30"/>
    <mergeCell ref="L34:N34"/>
    <mergeCell ref="O34:P34"/>
    <mergeCell ref="A39:D42"/>
    <mergeCell ref="E39:K39"/>
    <mergeCell ref="L39:N39"/>
    <mergeCell ref="O39:P39"/>
    <mergeCell ref="E40:K42"/>
    <mergeCell ref="L40:N40"/>
    <mergeCell ref="O40:P40"/>
    <mergeCell ref="L41:N41"/>
    <mergeCell ref="O41:P41"/>
    <mergeCell ref="L42:R42"/>
    <mergeCell ref="A35:D38"/>
    <mergeCell ref="E35:K35"/>
    <mergeCell ref="L35:N35"/>
    <mergeCell ref="O35:P35"/>
    <mergeCell ref="E36:K38"/>
    <mergeCell ref="L36:N36"/>
    <mergeCell ref="O36:P36"/>
    <mergeCell ref="L37:N37"/>
    <mergeCell ref="O37:P37"/>
    <mergeCell ref="L38:R38"/>
    <mergeCell ref="A47:D49"/>
    <mergeCell ref="E47:K47"/>
    <mergeCell ref="L47:N47"/>
    <mergeCell ref="O47:P47"/>
    <mergeCell ref="E48:K49"/>
    <mergeCell ref="L48:N48"/>
    <mergeCell ref="O48:P48"/>
    <mergeCell ref="L49:R49"/>
    <mergeCell ref="A43:D46"/>
    <mergeCell ref="E43:K43"/>
    <mergeCell ref="L43:N43"/>
    <mergeCell ref="O43:P43"/>
    <mergeCell ref="E44:K46"/>
    <mergeCell ref="L44:N44"/>
    <mergeCell ref="O44:P44"/>
    <mergeCell ref="L45:N45"/>
    <mergeCell ref="O45:P45"/>
    <mergeCell ref="L46:R46"/>
    <mergeCell ref="A54:D57"/>
    <mergeCell ref="E54:K54"/>
    <mergeCell ref="L54:N54"/>
    <mergeCell ref="O54:P54"/>
    <mergeCell ref="E55:K57"/>
    <mergeCell ref="L56:N56"/>
    <mergeCell ref="O56:P56"/>
    <mergeCell ref="L57:R57"/>
    <mergeCell ref="L55:R55"/>
    <mergeCell ref="A50:D53"/>
    <mergeCell ref="E50:K50"/>
    <mergeCell ref="L50:N50"/>
    <mergeCell ref="O50:P50"/>
    <mergeCell ref="E51:K53"/>
    <mergeCell ref="L52:N52"/>
    <mergeCell ref="O52:P52"/>
    <mergeCell ref="L53:R53"/>
    <mergeCell ref="L51:R51"/>
    <mergeCell ref="A58:R58"/>
    <mergeCell ref="L61:N61"/>
    <mergeCell ref="O61:P61"/>
    <mergeCell ref="L60:R60"/>
    <mergeCell ref="L59:N59"/>
    <mergeCell ref="O59:P59"/>
    <mergeCell ref="L62:R62"/>
    <mergeCell ref="E59:K59"/>
    <mergeCell ref="A59:D62"/>
    <mergeCell ref="E60:K62"/>
    <mergeCell ref="A63:D66"/>
    <mergeCell ref="E63:K63"/>
    <mergeCell ref="L63:N63"/>
    <mergeCell ref="O63:P63"/>
    <mergeCell ref="E64:K66"/>
    <mergeCell ref="L64:R64"/>
    <mergeCell ref="L65:N65"/>
    <mergeCell ref="O65:P65"/>
    <mergeCell ref="L66:R66"/>
    <mergeCell ref="A67:D70"/>
    <mergeCell ref="E67:K67"/>
    <mergeCell ref="L67:N67"/>
    <mergeCell ref="O67:P67"/>
    <mergeCell ref="E68:K70"/>
    <mergeCell ref="L68:R68"/>
    <mergeCell ref="L69:N69"/>
    <mergeCell ref="O69:P69"/>
    <mergeCell ref="L70:R70"/>
    <mergeCell ref="A71:D74"/>
    <mergeCell ref="E71:K71"/>
    <mergeCell ref="L71:N71"/>
    <mergeCell ref="O71:P71"/>
    <mergeCell ref="E72:K74"/>
    <mergeCell ref="L72:R72"/>
    <mergeCell ref="L73:N73"/>
    <mergeCell ref="O73:P73"/>
    <mergeCell ref="L74:R74"/>
    <mergeCell ref="A75:D78"/>
    <mergeCell ref="E75:K75"/>
    <mergeCell ref="L75:N75"/>
    <mergeCell ref="O75:P75"/>
    <mergeCell ref="E76:K78"/>
    <mergeCell ref="L76:R76"/>
    <mergeCell ref="L77:N77"/>
    <mergeCell ref="O77:P77"/>
    <mergeCell ref="L78:R78"/>
    <mergeCell ref="A79:D82"/>
    <mergeCell ref="E79:K79"/>
    <mergeCell ref="L79:N79"/>
    <mergeCell ref="O79:P79"/>
    <mergeCell ref="E80:K82"/>
    <mergeCell ref="L80:R80"/>
    <mergeCell ref="L81:N81"/>
    <mergeCell ref="O81:P81"/>
    <mergeCell ref="L82:R8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HTR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Rett Rüütel</dc:creator>
  <cp:lastModifiedBy>Anne Olesk</cp:lastModifiedBy>
  <dcterms:created xsi:type="dcterms:W3CDTF">2022-08-23T05:58:47Z</dcterms:created>
  <dcterms:modified xsi:type="dcterms:W3CDTF">2026-03-16T11:33:11Z</dcterms:modified>
</cp:coreProperties>
</file>