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Z:\MEIE SAUMA DOKUMENDID\24)RETTI DOKUMENDID\PUSIMINE\PROJEKT MULTISEAL\Hinnakiri\"/>
    </mc:Choice>
  </mc:AlternateContent>
  <xr:revisionPtr revIDLastSave="0" documentId="8_{DD345F4F-78DD-4EB9-82AB-837F1B9325C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eht1" sheetId="1" r:id="rId1"/>
    <sheet name="Leht2" sheetId="2" r:id="rId2"/>
    <sheet name="Leh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02" i="1" l="1"/>
  <c r="R98" i="1"/>
  <c r="R94" i="1"/>
  <c r="R90" i="1"/>
  <c r="R86" i="1"/>
  <c r="R82" i="1"/>
  <c r="R61" i="1" l="1"/>
  <c r="R53" i="1"/>
  <c r="R52" i="1"/>
  <c r="R30" i="1"/>
  <c r="R34" i="1"/>
  <c r="R77" i="1" l="1"/>
  <c r="R73" i="1"/>
  <c r="R69" i="1"/>
  <c r="R68" i="1"/>
  <c r="R65" i="1"/>
  <c r="R64" i="1"/>
  <c r="R57" i="1"/>
  <c r="R49" i="1"/>
  <c r="R48" i="1"/>
  <c r="R45" i="1"/>
  <c r="R41" i="1"/>
  <c r="R37" i="1"/>
  <c r="R33" i="1"/>
  <c r="R32" i="1"/>
  <c r="R29" i="1"/>
  <c r="R28" i="1"/>
  <c r="R25" i="1"/>
  <c r="R24" i="1"/>
  <c r="R21" i="1"/>
  <c r="R20" i="1"/>
  <c r="R17" i="1"/>
  <c r="R16" i="1"/>
  <c r="R13" i="1"/>
  <c r="R12" i="1"/>
</calcChain>
</file>

<file path=xl/sharedStrings.xml><?xml version="1.0" encoding="utf-8"?>
<sst xmlns="http://schemas.openxmlformats.org/spreadsheetml/2006/main" count="227" uniqueCount="108">
  <si>
    <t>PÕHIHINNAD</t>
  </si>
  <si>
    <t>AS HALS TRADING</t>
  </si>
  <si>
    <t>AS HALS TRADING - T</t>
  </si>
  <si>
    <t>Tuuliku tee 7/Kivikülvi 8</t>
  </si>
  <si>
    <t>Sepa 19</t>
  </si>
  <si>
    <t>ilma käibemaksuta</t>
  </si>
  <si>
    <t>12915 Tallinn</t>
  </si>
  <si>
    <t>50113 Tartu</t>
  </si>
  <si>
    <t>Tel. 71 51 400</t>
  </si>
  <si>
    <t>Tel. 301 630</t>
  </si>
  <si>
    <t>e-mail: hals@hals.ee</t>
  </si>
  <si>
    <t>halstartu@hals.ee</t>
  </si>
  <si>
    <t xml:space="preserve">  Allahindlus:</t>
  </si>
  <si>
    <t>www.hals.ee</t>
  </si>
  <si>
    <t>Multiseal® Heat S</t>
  </si>
  <si>
    <t>Kood</t>
  </si>
  <si>
    <t>Pakend</t>
  </si>
  <si>
    <t>Netohind</t>
  </si>
  <si>
    <t>Põhihind</t>
  </si>
  <si>
    <t>2,5 L</t>
  </si>
  <si>
    <t>5 L</t>
  </si>
  <si>
    <t>U8010025</t>
  </si>
  <si>
    <t>U8010050</t>
  </si>
  <si>
    <t>Multiseal® Heat M</t>
  </si>
  <si>
    <t>Multiseal® Heat L</t>
  </si>
  <si>
    <t>Multiseal® Heat XL</t>
  </si>
  <si>
    <r>
      <rPr>
        <b/>
        <sz val="12"/>
        <color theme="1"/>
        <rFont val="Calibri"/>
        <family val="2"/>
        <charset val="186"/>
        <scheme val="minor"/>
      </rPr>
      <t xml:space="preserve">Multiseal® Heat M </t>
    </r>
    <r>
      <rPr>
        <sz val="12"/>
        <color theme="1"/>
        <rFont val="Calibri"/>
        <family val="2"/>
        <charset val="186"/>
        <scheme val="minor"/>
      </rPr>
      <t xml:space="preserve">kõrvaldab veekao küttesüsteemides, boilerites, torustikes, radiaatorites ja põrandaküttesüsteemides, mille kadu on </t>
    </r>
    <r>
      <rPr>
        <b/>
        <sz val="12"/>
        <color theme="1"/>
        <rFont val="Calibri"/>
        <family val="2"/>
        <charset val="186"/>
        <scheme val="minor"/>
      </rPr>
      <t>kuni 400 L 24 tunni jooksul.</t>
    </r>
  </si>
  <si>
    <r>
      <rPr>
        <b/>
        <sz val="12"/>
        <color theme="1"/>
        <rFont val="Calibri"/>
        <family val="2"/>
        <charset val="186"/>
        <scheme val="minor"/>
      </rPr>
      <t xml:space="preserve">Multiseal® Heat L </t>
    </r>
    <r>
      <rPr>
        <sz val="12"/>
        <color theme="1"/>
        <rFont val="Calibri"/>
        <family val="2"/>
        <charset val="186"/>
        <scheme val="minor"/>
      </rPr>
      <t xml:space="preserve">kõrvaldab veekao küttesüsteemides, boilerites ja torusüsteemides, mille kadu on               </t>
    </r>
    <r>
      <rPr>
        <b/>
        <sz val="12"/>
        <color theme="1"/>
        <rFont val="Calibri"/>
        <family val="2"/>
        <charset val="186"/>
        <scheme val="minor"/>
      </rPr>
      <t>400 kuni</t>
    </r>
    <r>
      <rPr>
        <sz val="12"/>
        <color theme="1"/>
        <rFont val="Calibri"/>
        <family val="2"/>
        <charset val="186"/>
        <scheme val="minor"/>
      </rPr>
      <t xml:space="preserve"> </t>
    </r>
    <r>
      <rPr>
        <b/>
        <sz val="12"/>
        <color theme="1"/>
        <rFont val="Calibri"/>
        <family val="2"/>
        <charset val="186"/>
        <scheme val="minor"/>
      </rPr>
      <t>1000 L 24 tunni jooksul.</t>
    </r>
  </si>
  <si>
    <r>
      <rPr>
        <b/>
        <sz val="12"/>
        <color theme="1"/>
        <rFont val="Calibri"/>
        <family val="2"/>
        <charset val="186"/>
        <scheme val="minor"/>
      </rPr>
      <t>Multiseal® Heat XL</t>
    </r>
    <r>
      <rPr>
        <sz val="12"/>
        <color theme="1"/>
        <rFont val="Calibri"/>
        <family val="2"/>
        <charset val="186"/>
        <scheme val="minor"/>
      </rPr>
      <t xml:space="preserve"> kõrvaldab veekao küttesüsteemides, boilerites ja torusüsteemides, mille kadu on</t>
    </r>
    <r>
      <rPr>
        <b/>
        <sz val="12"/>
        <color theme="1"/>
        <rFont val="Calibri"/>
        <family val="2"/>
        <charset val="186"/>
        <scheme val="minor"/>
      </rPr>
      <t xml:space="preserve">               üle 1000 L 24 tunni jooksul.</t>
    </r>
  </si>
  <si>
    <t>Multiseal® Heat F</t>
  </si>
  <si>
    <t>Multiseal® Heat 30 E</t>
  </si>
  <si>
    <t>Multiseal® Water S</t>
  </si>
  <si>
    <t>Multiseal® Water M</t>
  </si>
  <si>
    <t>Multiseal® Water L</t>
  </si>
  <si>
    <t>Multiseal®</t>
  </si>
  <si>
    <t>Multiseal® Pool</t>
  </si>
  <si>
    <t>Multiseal® Drain</t>
  </si>
  <si>
    <t>Multiseal® Sewer</t>
  </si>
  <si>
    <t>Multiseal® HC 60</t>
  </si>
  <si>
    <t>Multiseal® K 32</t>
  </si>
  <si>
    <t>Multiseal® FS</t>
  </si>
  <si>
    <t>Multiseal® HR</t>
  </si>
  <si>
    <t>Multiseal® R 13</t>
  </si>
  <si>
    <r>
      <rPr>
        <b/>
        <sz val="12"/>
        <color theme="1"/>
        <rFont val="Calibri"/>
        <family val="2"/>
        <charset val="186"/>
        <scheme val="minor"/>
      </rPr>
      <t xml:space="preserve">Multiseal® Heat S </t>
    </r>
    <r>
      <rPr>
        <sz val="12"/>
        <color theme="1"/>
        <rFont val="Calibri"/>
        <family val="2"/>
        <charset val="186"/>
        <scheme val="minor"/>
      </rPr>
      <t xml:space="preserve">kõrvaldab veekao küttesüsteemides, boilerites, torustikes, radiaatorites ja põrandaküttesüsteemides, mille kadu on </t>
    </r>
    <r>
      <rPr>
        <b/>
        <sz val="12"/>
        <color theme="1"/>
        <rFont val="Calibri"/>
        <family val="2"/>
        <charset val="186"/>
        <scheme val="minor"/>
      </rPr>
      <t>kuni 30 L 24 tunni jooksul.</t>
    </r>
  </si>
  <si>
    <r>
      <rPr>
        <b/>
        <sz val="12"/>
        <color theme="1"/>
        <rFont val="Calibri"/>
        <family val="2"/>
        <charset val="186"/>
        <scheme val="minor"/>
      </rPr>
      <t xml:space="preserve">Multiseal® Pool </t>
    </r>
    <r>
      <rPr>
        <sz val="12"/>
        <color theme="1"/>
        <rFont val="Calibri"/>
        <family val="2"/>
        <charset val="186"/>
        <scheme val="minor"/>
      </rPr>
      <t>kõrvaldab veekao basseinides.</t>
    </r>
  </si>
  <si>
    <r>
      <rPr>
        <b/>
        <sz val="12"/>
        <color theme="1"/>
        <rFont val="Calibri"/>
        <family val="2"/>
        <charset val="186"/>
        <scheme val="minor"/>
      </rPr>
      <t xml:space="preserve">Multiseal® HC 60 </t>
    </r>
    <r>
      <rPr>
        <sz val="12"/>
        <color theme="1"/>
        <rFont val="Calibri"/>
        <family val="2"/>
        <charset val="186"/>
        <scheme val="minor"/>
      </rPr>
      <t xml:space="preserve">on reaktsiooni kiirendaja, mida kasutatakse ainult koos          </t>
    </r>
    <r>
      <rPr>
        <b/>
        <sz val="12"/>
        <color theme="1"/>
        <rFont val="Calibri"/>
        <family val="2"/>
        <charset val="186"/>
        <scheme val="minor"/>
      </rPr>
      <t>Multiseal Sewer</t>
    </r>
    <r>
      <rPr>
        <sz val="12"/>
        <color theme="1"/>
        <rFont val="Calibri"/>
        <family val="2"/>
        <charset val="186"/>
        <scheme val="minor"/>
      </rPr>
      <t xml:space="preserve"> vedelikuga.</t>
    </r>
  </si>
  <si>
    <r>
      <rPr>
        <b/>
        <sz val="12"/>
        <color theme="1"/>
        <rFont val="Calibri"/>
        <family val="2"/>
        <charset val="186"/>
        <scheme val="minor"/>
      </rPr>
      <t xml:space="preserve">Multiseal® FS </t>
    </r>
    <r>
      <rPr>
        <sz val="12"/>
        <color theme="1"/>
        <rFont val="Calibri"/>
        <family val="2"/>
        <charset val="186"/>
        <scheme val="minor"/>
      </rPr>
      <t>kaitseb kütte- ja jahutussüsteeme külmumise, rooste ning korrossiooni kahjustuste eest.</t>
    </r>
  </si>
  <si>
    <r>
      <rPr>
        <b/>
        <sz val="12"/>
        <color theme="1"/>
        <rFont val="Calibri"/>
        <family val="2"/>
        <charset val="186"/>
        <scheme val="minor"/>
      </rPr>
      <t xml:space="preserve">Multiseal® HR </t>
    </r>
    <r>
      <rPr>
        <sz val="12"/>
        <color theme="1"/>
        <rFont val="Calibri"/>
        <family val="2"/>
        <charset val="186"/>
        <scheme val="minor"/>
      </rPr>
      <t>vabastab küttesüsteemid lubja, rooste ning sette jääkidest ning tõstab effektiivsust. Kasutatakse vanade küttesüsteemide ning uuendatavate süsteemide puhastamiseks.</t>
    </r>
  </si>
  <si>
    <r>
      <t xml:space="preserve">Multiseal® R 13 </t>
    </r>
    <r>
      <rPr>
        <sz val="12"/>
        <color theme="1"/>
        <rFont val="Calibri"/>
        <family val="2"/>
        <charset val="186"/>
        <scheme val="minor"/>
      </rPr>
      <t>kasutatakse lubja ning rooste eemaldamiseks tarbe- ja joogiveesüsteemidest.</t>
    </r>
  </si>
  <si>
    <r>
      <rPr>
        <b/>
        <sz val="12"/>
        <color theme="1"/>
        <rFont val="Calibri"/>
        <family val="2"/>
        <charset val="186"/>
        <scheme val="minor"/>
      </rPr>
      <t xml:space="preserve">Multiseal® Heat 30 E </t>
    </r>
    <r>
      <rPr>
        <sz val="12"/>
        <color theme="1"/>
        <rFont val="Calibri"/>
        <family val="2"/>
        <charset val="186"/>
        <scheme val="minor"/>
      </rPr>
      <t xml:space="preserve">kõrvaldab veekao küttesüsteemides, kus kütmiseks kasutatakse õli, gaasisoojendit, gaasi- või gaasikondensaatsioonikatelt ning mille kadu on </t>
    </r>
    <r>
      <rPr>
        <b/>
        <sz val="12"/>
        <color theme="1"/>
        <rFont val="Calibri"/>
        <family val="2"/>
        <charset val="186"/>
        <scheme val="minor"/>
      </rPr>
      <t>kuni 30 L 24 tunni jooksul.    *</t>
    </r>
    <r>
      <rPr>
        <sz val="12"/>
        <color theme="1"/>
        <rFont val="Calibri"/>
        <family val="2"/>
        <charset val="186"/>
        <scheme val="minor"/>
      </rPr>
      <t>Kasutada ainult pressliitmikutega süsteemides!*</t>
    </r>
  </si>
  <si>
    <r>
      <rPr>
        <b/>
        <sz val="12"/>
        <color theme="1"/>
        <rFont val="Calibri"/>
        <family val="2"/>
        <charset val="186"/>
        <scheme val="minor"/>
      </rPr>
      <t xml:space="preserve">Multiseal® Heat F </t>
    </r>
    <r>
      <rPr>
        <sz val="12"/>
        <color theme="1"/>
        <rFont val="Calibri"/>
        <family val="2"/>
        <charset val="186"/>
        <scheme val="minor"/>
      </rPr>
      <t xml:space="preserve">kõrvaldab veekao küttesüsteemides, torustikes, radiaatorites ja põrandaküttesüsteemides, mis on täidetud antifriisi või soolveega ning mille kadu on </t>
    </r>
    <r>
      <rPr>
        <b/>
        <sz val="12"/>
        <color theme="1"/>
        <rFont val="Calibri"/>
        <family val="2"/>
        <charset val="186"/>
        <scheme val="minor"/>
      </rPr>
      <t xml:space="preserve">kuni 20 L 24 tunni jooksul.       </t>
    </r>
    <r>
      <rPr>
        <sz val="12"/>
        <color theme="1"/>
        <rFont val="Calibri"/>
        <family val="2"/>
        <charset val="186"/>
        <scheme val="minor"/>
      </rPr>
      <t>Võib kasutada ka solaar- ja maaküttesüsteemides.</t>
    </r>
  </si>
  <si>
    <r>
      <rPr>
        <b/>
        <sz val="12"/>
        <color theme="1"/>
        <rFont val="Calibri"/>
        <family val="2"/>
        <charset val="186"/>
        <scheme val="minor"/>
      </rPr>
      <t xml:space="preserve">Multiseal® Sewer </t>
    </r>
    <r>
      <rPr>
        <sz val="12"/>
        <color theme="1"/>
        <rFont val="Calibri"/>
        <family val="2"/>
        <charset val="186"/>
        <scheme val="minor"/>
      </rPr>
      <t xml:space="preserve">on kahekomponente süsteem, mis kõrvaldab veekao väliskanalisatsiooni ning drenaazi  torustikes.                                                   </t>
    </r>
    <r>
      <rPr>
        <b/>
        <sz val="12"/>
        <color theme="1"/>
        <rFont val="Calibri"/>
        <family val="2"/>
        <charset val="186"/>
        <scheme val="minor"/>
      </rPr>
      <t>Tuleb kasutada koos aktivaatoriga HC 60.</t>
    </r>
  </si>
  <si>
    <r>
      <rPr>
        <b/>
        <sz val="12"/>
        <color theme="1"/>
        <rFont val="Calibri"/>
        <family val="2"/>
        <charset val="186"/>
        <scheme val="minor"/>
      </rPr>
      <t xml:space="preserve">Multiseal® Water S </t>
    </r>
    <r>
      <rPr>
        <sz val="12"/>
        <color theme="1"/>
        <rFont val="Calibri"/>
        <family val="2"/>
        <charset val="186"/>
        <scheme val="minor"/>
      </rPr>
      <t xml:space="preserve">kõrvaldab veekao     tarbe- ja joogiveetorustikes, mille kadu on                        </t>
    </r>
    <r>
      <rPr>
        <b/>
        <sz val="12"/>
        <color theme="1"/>
        <rFont val="Calibri"/>
        <family val="2"/>
        <charset val="186"/>
        <scheme val="minor"/>
      </rPr>
      <t xml:space="preserve">kuni 10 L 24 tunni jooksul.                            </t>
    </r>
    <r>
      <rPr>
        <sz val="12"/>
        <color theme="1"/>
        <rFont val="Calibri"/>
        <family val="2"/>
        <charset val="186"/>
        <scheme val="minor"/>
      </rPr>
      <t>Sobib kasutamiseks vasest, tsingist, roostevabast terasest ning plastikust torustikele.</t>
    </r>
    <r>
      <rPr>
        <b/>
        <sz val="12"/>
        <color theme="1"/>
        <rFont val="Calibri"/>
        <family val="2"/>
        <charset val="186"/>
        <scheme val="minor"/>
      </rPr>
      <t xml:space="preserve">       </t>
    </r>
  </si>
  <si>
    <r>
      <rPr>
        <b/>
        <sz val="12"/>
        <color theme="1"/>
        <rFont val="Calibri"/>
        <family val="2"/>
        <charset val="186"/>
        <scheme val="minor"/>
      </rPr>
      <t xml:space="preserve">Multiseal® Water M </t>
    </r>
    <r>
      <rPr>
        <sz val="12"/>
        <color theme="1"/>
        <rFont val="Calibri"/>
        <family val="2"/>
        <charset val="186"/>
        <scheme val="minor"/>
      </rPr>
      <t xml:space="preserve">kõrvaldab veekao tarbe- ja joogiveetorustikes, mille kadu on             </t>
    </r>
    <r>
      <rPr>
        <b/>
        <sz val="12"/>
        <color theme="1"/>
        <rFont val="Calibri"/>
        <family val="2"/>
        <charset val="186"/>
        <scheme val="minor"/>
      </rPr>
      <t xml:space="preserve"> kuni 25 L 24 tunni jooksul.                    </t>
    </r>
    <r>
      <rPr>
        <sz val="12"/>
        <color theme="1"/>
        <rFont val="Calibri"/>
        <family val="2"/>
        <charset val="186"/>
        <scheme val="minor"/>
      </rPr>
      <t xml:space="preserve">Sobib kasutamiseks vasest, tsingist, roostevabast terasest ning plastikust torustikele.      </t>
    </r>
  </si>
  <si>
    <r>
      <rPr>
        <b/>
        <sz val="12"/>
        <color theme="1"/>
        <rFont val="Calibri"/>
        <family val="2"/>
        <charset val="186"/>
        <scheme val="minor"/>
      </rPr>
      <t xml:space="preserve">Multiseal® Water L </t>
    </r>
    <r>
      <rPr>
        <sz val="12"/>
        <color theme="1"/>
        <rFont val="Calibri"/>
        <family val="2"/>
        <charset val="186"/>
        <scheme val="minor"/>
      </rPr>
      <t xml:space="preserve">kõrvaldab veekao     tarbe- ja joogiveetorustikes, mille kadu on            </t>
    </r>
    <r>
      <rPr>
        <b/>
        <sz val="12"/>
        <color theme="1"/>
        <rFont val="Calibri"/>
        <family val="2"/>
        <charset val="186"/>
        <scheme val="minor"/>
      </rPr>
      <t xml:space="preserve">kuni 400 L 24 tunni jooksul.                      </t>
    </r>
    <r>
      <rPr>
        <sz val="12"/>
        <color theme="1"/>
        <rFont val="Calibri"/>
        <family val="2"/>
        <charset val="186"/>
        <scheme val="minor"/>
      </rPr>
      <t xml:space="preserve">Sobib kasutamiseks vasest, tsingist, roostevabast terasest ning plastikust torustikele.      </t>
    </r>
    <r>
      <rPr>
        <b/>
        <sz val="12"/>
        <color theme="1"/>
        <rFont val="Calibri"/>
        <family val="2"/>
        <charset val="186"/>
        <scheme val="minor"/>
      </rPr>
      <t xml:space="preserve">                                           </t>
    </r>
  </si>
  <si>
    <r>
      <rPr>
        <b/>
        <sz val="12"/>
        <color theme="1"/>
        <rFont val="Calibri"/>
        <family val="2"/>
        <charset val="186"/>
        <scheme val="minor"/>
      </rPr>
      <t xml:space="preserve">Multiseal® Drain </t>
    </r>
    <r>
      <rPr>
        <sz val="12"/>
        <color theme="1"/>
        <rFont val="Calibri"/>
        <family val="2"/>
        <charset val="186"/>
        <scheme val="minor"/>
      </rPr>
      <t>kõrvaldab veekao sisekanalisatsiooni torustikes.</t>
    </r>
  </si>
  <si>
    <r>
      <rPr>
        <b/>
        <sz val="12"/>
        <color theme="1"/>
        <rFont val="Calibri"/>
        <family val="2"/>
        <charset val="186"/>
        <scheme val="minor"/>
      </rPr>
      <t xml:space="preserve">Multiseal® K 32 </t>
    </r>
    <r>
      <rPr>
        <sz val="12"/>
        <color theme="1"/>
        <rFont val="Calibri"/>
        <family val="2"/>
        <charset val="186"/>
        <scheme val="minor"/>
      </rPr>
      <t>kaitseb torustikku korrosiooni eest, moodustades kaitsekihi toru siseseintele. Kõige sobilikum plastikust põrandaküttetorustikule, aga aitab kaitsta ka teras-, alumiinium- ning vasktorusid.</t>
    </r>
  </si>
  <si>
    <t>U8011025</t>
  </si>
  <si>
    <t>U8011050</t>
  </si>
  <si>
    <t>U8012025</t>
  </si>
  <si>
    <t>U8012050</t>
  </si>
  <si>
    <t>U8013025</t>
  </si>
  <si>
    <t>U8013050</t>
  </si>
  <si>
    <t>1 L</t>
  </si>
  <si>
    <t>U8015010</t>
  </si>
  <si>
    <t>U8015025</t>
  </si>
  <si>
    <t>U8015050</t>
  </si>
  <si>
    <t>U8016010</t>
  </si>
  <si>
    <t>U8016025</t>
  </si>
  <si>
    <t>U8016050</t>
  </si>
  <si>
    <t>10 L</t>
  </si>
  <si>
    <t>U8017050</t>
  </si>
  <si>
    <t>U8018050</t>
  </si>
  <si>
    <t>U8019050</t>
  </si>
  <si>
    <t>U8020050</t>
  </si>
  <si>
    <t>U8020100</t>
  </si>
  <si>
    <t>U8021050</t>
  </si>
  <si>
    <t>U8021100</t>
  </si>
  <si>
    <t>U8022100</t>
  </si>
  <si>
    <t>U8023100</t>
  </si>
  <si>
    <t>U8026025</t>
  </si>
  <si>
    <t>U8026050</t>
  </si>
  <si>
    <t>U8027025</t>
  </si>
  <si>
    <t>U8027050</t>
  </si>
  <si>
    <t>U8028050</t>
  </si>
  <si>
    <t>U8029050</t>
  </si>
  <si>
    <t>Multiseal® lekketihendajad</t>
  </si>
  <si>
    <t>Multiseal® QS Micro</t>
  </si>
  <si>
    <t>U8040010</t>
  </si>
  <si>
    <t>Multiseal® QS Normal</t>
  </si>
  <si>
    <t xml:space="preserve"> </t>
  </si>
  <si>
    <r>
      <rPr>
        <b/>
        <sz val="11"/>
        <color theme="1"/>
        <rFont val="Calibri"/>
        <family val="2"/>
        <charset val="186"/>
        <scheme val="minor"/>
      </rPr>
      <t>Multiseal® QS Micro</t>
    </r>
    <r>
      <rPr>
        <sz val="11"/>
        <color theme="1"/>
        <rFont val="Calibri"/>
        <family val="2"/>
        <charset val="186"/>
        <scheme val="minor"/>
      </rPr>
      <t xml:space="preserve"> kõrvaldab veekao küttesüsteemides, mille kadu on                          </t>
    </r>
    <r>
      <rPr>
        <b/>
        <sz val="11"/>
        <color theme="1"/>
        <rFont val="Calibri"/>
        <family val="2"/>
        <charset val="186"/>
        <scheme val="minor"/>
      </rPr>
      <t>kuni 10 L 24 tunni jooksul</t>
    </r>
    <r>
      <rPr>
        <sz val="11"/>
        <color theme="1"/>
        <rFont val="Calibri"/>
        <family val="2"/>
        <charset val="186"/>
        <scheme val="minor"/>
      </rPr>
      <t xml:space="preserve">.                                                                   </t>
    </r>
    <r>
      <rPr>
        <b/>
        <sz val="11"/>
        <color rgb="FFFF0000"/>
        <rFont val="Calibri"/>
        <family val="2"/>
        <charset val="186"/>
        <scheme val="minor"/>
      </rPr>
      <t>Eriti sobilik süsteemidele, kus kütmiseks
kasutatakse gaasi- või kondensatsioonikatelt</t>
    </r>
    <r>
      <rPr>
        <sz val="11"/>
        <color rgb="FFFF0000"/>
        <rFont val="Calibri"/>
        <family val="2"/>
        <charset val="186"/>
        <scheme val="minor"/>
      </rPr>
      <t>.</t>
    </r>
  </si>
  <si>
    <t>U8041010</t>
  </si>
  <si>
    <t>U8042010</t>
  </si>
  <si>
    <r>
      <rPr>
        <b/>
        <sz val="11"/>
        <color theme="1"/>
        <rFont val="Calibri"/>
        <family val="2"/>
        <charset val="186"/>
        <scheme val="minor"/>
      </rPr>
      <t>Multiseal® QS Super</t>
    </r>
    <r>
      <rPr>
        <sz val="11"/>
        <color theme="1"/>
        <rFont val="Calibri"/>
        <family val="2"/>
        <charset val="186"/>
        <scheme val="minor"/>
      </rPr>
      <t xml:space="preserve"> kõrvaldab veekao küttesüsteemides, mille kadu on                          </t>
    </r>
    <r>
      <rPr>
        <b/>
        <sz val="11"/>
        <color theme="1"/>
        <rFont val="Calibri"/>
        <family val="2"/>
        <charset val="186"/>
        <scheme val="minor"/>
      </rPr>
      <t xml:space="preserve">kuni 500 L 24 tunni jooksul.     </t>
    </r>
    <r>
      <rPr>
        <sz val="11"/>
        <color theme="1"/>
        <rFont val="Calibri"/>
        <family val="2"/>
        <charset val="186"/>
        <scheme val="minor"/>
      </rPr>
      <t xml:space="preserve">                                      </t>
    </r>
    <r>
      <rPr>
        <b/>
        <sz val="11"/>
        <color rgb="FFFF0000"/>
        <rFont val="Calibri"/>
        <family val="2"/>
        <charset val="186"/>
        <scheme val="minor"/>
      </rPr>
      <t xml:space="preserve">Ei tohi kasutada gaasikateldega! </t>
    </r>
    <r>
      <rPr>
        <sz val="11"/>
        <color rgb="FFFF0000"/>
        <rFont val="Calibri"/>
        <family val="2"/>
        <charset val="186"/>
        <scheme val="minor"/>
      </rPr>
      <t xml:space="preserve">  </t>
    </r>
    <r>
      <rPr>
        <sz val="11"/>
        <color theme="1"/>
        <rFont val="Calibri"/>
        <family val="2"/>
        <charset val="186"/>
        <scheme val="minor"/>
      </rPr>
      <t xml:space="preserve">            </t>
    </r>
  </si>
  <si>
    <r>
      <rPr>
        <b/>
        <sz val="11"/>
        <color theme="1"/>
        <rFont val="Calibri"/>
        <family val="2"/>
        <charset val="186"/>
        <scheme val="minor"/>
      </rPr>
      <t>Multiseal® QS Normal</t>
    </r>
    <r>
      <rPr>
        <sz val="11"/>
        <color theme="1"/>
        <rFont val="Calibri"/>
        <family val="2"/>
        <charset val="186"/>
        <scheme val="minor"/>
      </rPr>
      <t xml:space="preserve"> kõrvaldab veekao küttesüsteemides, mille kadu on                          </t>
    </r>
    <r>
      <rPr>
        <b/>
        <sz val="11"/>
        <color theme="1"/>
        <rFont val="Calibri"/>
        <family val="2"/>
        <charset val="186"/>
        <scheme val="minor"/>
      </rPr>
      <t xml:space="preserve">kuni 200 L 24 tunni jooksul.                                           </t>
    </r>
    <r>
      <rPr>
        <b/>
        <sz val="11"/>
        <color rgb="FFFF0000"/>
        <rFont val="Calibri"/>
        <family val="2"/>
        <charset val="186"/>
        <scheme val="minor"/>
      </rPr>
      <t xml:space="preserve">Ei tohi kasutada gaasikateldega!  </t>
    </r>
    <r>
      <rPr>
        <sz val="11"/>
        <color rgb="FFFF0000"/>
        <rFont val="Calibri"/>
        <family val="2"/>
        <charset val="186"/>
        <scheme val="minor"/>
      </rPr>
      <t xml:space="preserve">   </t>
    </r>
    <r>
      <rPr>
        <sz val="11"/>
        <color theme="1"/>
        <rFont val="Calibri"/>
        <family val="2"/>
        <charset val="186"/>
        <scheme val="minor"/>
      </rPr>
      <t xml:space="preserve">                                                             </t>
    </r>
  </si>
  <si>
    <t>Multiseal® QS Super</t>
  </si>
  <si>
    <r>
      <rPr>
        <b/>
        <sz val="11"/>
        <rFont val="Calibri"/>
        <family val="2"/>
        <charset val="186"/>
        <scheme val="minor"/>
      </rPr>
      <t xml:space="preserve">Multiseal® QS Boiler </t>
    </r>
    <r>
      <rPr>
        <sz val="11"/>
        <rFont val="Calibri"/>
        <family val="2"/>
        <charset val="186"/>
        <scheme val="minor"/>
      </rPr>
      <t xml:space="preserve">kõrvaldab veekao kateldes, mille kadu on                                         </t>
    </r>
    <r>
      <rPr>
        <b/>
        <sz val="11"/>
        <rFont val="Calibri"/>
        <family val="2"/>
        <charset val="186"/>
        <scheme val="minor"/>
      </rPr>
      <t>kuni 800 L 24 tunni jooksul</t>
    </r>
    <r>
      <rPr>
        <sz val="11"/>
        <rFont val="Calibri"/>
        <family val="2"/>
        <charset val="186"/>
        <scheme val="minor"/>
      </rPr>
      <t>.</t>
    </r>
    <r>
      <rPr>
        <b/>
        <sz val="11"/>
        <color rgb="FFFF0000"/>
        <rFont val="Calibri"/>
        <family val="2"/>
        <charset val="186"/>
        <scheme val="minor"/>
      </rPr>
      <t xml:space="preserve"> </t>
    </r>
    <r>
      <rPr>
        <sz val="11"/>
        <rFont val="Calibri"/>
        <family val="2"/>
        <charset val="186"/>
        <scheme val="minor"/>
      </rPr>
      <t xml:space="preserve">                                          </t>
    </r>
    <r>
      <rPr>
        <b/>
        <sz val="11"/>
        <color rgb="FFFF0000"/>
        <rFont val="Calibri"/>
        <family val="2"/>
        <charset val="186"/>
        <scheme val="minor"/>
      </rPr>
      <t xml:space="preserve">Ei tohi kasutada gaasikateldega! </t>
    </r>
    <r>
      <rPr>
        <sz val="11"/>
        <color rgb="FFFF0000"/>
        <rFont val="Calibri"/>
        <family val="2"/>
        <charset val="186"/>
        <scheme val="minor"/>
      </rPr>
      <t xml:space="preserve">     </t>
    </r>
  </si>
  <si>
    <t>U8043010</t>
  </si>
  <si>
    <t>Multiseal® QS Boiler</t>
  </si>
  <si>
    <t>Multiseal® QK Corrosion</t>
  </si>
  <si>
    <t>Multiseal® QR Cleaner</t>
  </si>
  <si>
    <t>U8045010</t>
  </si>
  <si>
    <t>U8044010</t>
  </si>
  <si>
    <r>
      <rPr>
        <b/>
        <sz val="11"/>
        <color theme="1"/>
        <rFont val="Calibri"/>
        <family val="2"/>
        <charset val="186"/>
        <scheme val="minor"/>
      </rPr>
      <t>Multiseal® QR Cleaner</t>
    </r>
    <r>
      <rPr>
        <sz val="11"/>
        <color theme="1"/>
        <rFont val="Calibri"/>
        <family val="2"/>
        <charset val="186"/>
        <scheme val="minor"/>
      </rPr>
      <t xml:space="preserve"> eemaldab torudest katlakivi, rooste ja muda jäägid ning suurendab süsteemi kasutegurit.                       </t>
    </r>
    <r>
      <rPr>
        <sz val="11"/>
        <color theme="1"/>
        <rFont val="Calibri"/>
        <family val="2"/>
        <charset val="186"/>
        <scheme val="minor"/>
      </rPr>
      <t xml:space="preserve">Soovituslik kasutada uuendatavate ning vanade küttesüsteemide puhastamiseks. </t>
    </r>
  </si>
  <si>
    <r>
      <rPr>
        <b/>
        <sz val="11"/>
        <color theme="1"/>
        <rFont val="Calibri"/>
        <family val="2"/>
        <charset val="186"/>
        <scheme val="minor"/>
      </rPr>
      <t xml:space="preserve">Multiseal® QK Corrosion </t>
    </r>
    <r>
      <rPr>
        <sz val="11"/>
        <color theme="1"/>
        <rFont val="Calibri"/>
        <family val="2"/>
        <charset val="186"/>
        <scheme val="minor"/>
      </rPr>
      <t>kaitseb korrosiooni eest küttesüsteeme, mille komponendid on valmistatud terasest, alumiiniumist ja vasest. Samuti kaitseb plastikust põrandakütte-torustikku hapniku difusiooni eest, moodustades difusioonikindla kaitsekihi toru siseseintele.</t>
    </r>
  </si>
  <si>
    <t>Multiseal® QS, QK ja QR</t>
  </si>
  <si>
    <t>01.01.2024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</si>
</sst>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1"/>
      <color theme="0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b/>
      <sz val="12"/>
      <name val="Times New Roman"/>
      <family val="1"/>
      <charset val="186"/>
    </font>
    <font>
      <sz val="12"/>
      <name val="Times New Roman"/>
      <family val="1"/>
      <charset val="186"/>
    </font>
    <font>
      <b/>
      <sz val="12"/>
      <color rgb="FF0070C0"/>
      <name val="Calibri"/>
      <family val="2"/>
      <charset val="186"/>
      <scheme val="minor"/>
    </font>
    <font>
      <sz val="12"/>
      <name val="Calibri"/>
      <family val="2"/>
      <charset val="186"/>
      <scheme val="minor"/>
    </font>
    <font>
      <b/>
      <sz val="12"/>
      <color theme="1"/>
      <name val="Calibri"/>
      <family val="2"/>
      <charset val="186"/>
      <scheme val="minor"/>
    </font>
    <font>
      <b/>
      <sz val="13"/>
      <color rgb="FF0070C0"/>
      <name val="Calibri"/>
      <family val="2"/>
      <charset val="186"/>
      <scheme val="minor"/>
    </font>
    <font>
      <sz val="12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b/>
      <sz val="20"/>
      <color theme="0"/>
      <name val="Calibri"/>
      <family val="2"/>
      <charset val="186"/>
      <scheme val="minor"/>
    </font>
    <font>
      <sz val="20"/>
      <color theme="0"/>
      <name val="Calibri"/>
      <family val="2"/>
      <charset val="186"/>
      <scheme val="minor"/>
    </font>
    <font>
      <b/>
      <u/>
      <sz val="18"/>
      <color theme="0"/>
      <name val="Calibri"/>
      <family val="2"/>
      <charset val="186"/>
      <scheme val="minor"/>
    </font>
    <font>
      <b/>
      <u/>
      <sz val="11"/>
      <color theme="0"/>
      <name val="Calibri"/>
      <family val="2"/>
      <charset val="186"/>
      <scheme val="minor"/>
    </font>
    <font>
      <b/>
      <sz val="12"/>
      <color rgb="FF002060"/>
      <name val="Calibri"/>
      <family val="2"/>
      <charset val="186"/>
      <scheme val="minor"/>
    </font>
    <font>
      <b/>
      <u/>
      <sz val="20"/>
      <color rgb="FF0070C0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b/>
      <sz val="11"/>
      <color rgb="FFFF0000"/>
      <name val="Calibri"/>
      <family val="2"/>
      <charset val="186"/>
      <scheme val="minor"/>
    </font>
    <font>
      <b/>
      <sz val="11"/>
      <name val="Calibri"/>
      <family val="2"/>
      <charset val="186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2BE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12" fillId="0" borderId="0"/>
    <xf numFmtId="0" fontId="1" fillId="0" borderId="0"/>
  </cellStyleXfs>
  <cellXfs count="97">
    <xf numFmtId="0" fontId="0" fillId="0" borderId="0" xfId="0"/>
    <xf numFmtId="49" fontId="4" fillId="2" borderId="1" xfId="0" applyNumberFormat="1" applyFont="1" applyFill="1" applyBorder="1" applyAlignment="1">
      <alignment horizontal="right"/>
    </xf>
    <xf numFmtId="0" fontId="4" fillId="2" borderId="2" xfId="0" applyFont="1" applyFill="1" applyBorder="1"/>
    <xf numFmtId="49" fontId="4" fillId="2" borderId="4" xfId="0" applyNumberFormat="1" applyFont="1" applyFill="1" applyBorder="1" applyAlignment="1">
      <alignment horizontal="right"/>
    </xf>
    <xf numFmtId="0" fontId="4" fillId="2" borderId="0" xfId="0" applyFont="1" applyFill="1"/>
    <xf numFmtId="0" fontId="5" fillId="2" borderId="4" xfId="0" applyFont="1" applyFill="1" applyBorder="1"/>
    <xf numFmtId="0" fontId="5" fillId="3" borderId="0" xfId="0" applyFont="1" applyFill="1"/>
    <xf numFmtId="0" fontId="5" fillId="4" borderId="4" xfId="0" applyFont="1" applyFill="1" applyBorder="1"/>
    <xf numFmtId="0" fontId="5" fillId="4" borderId="0" xfId="0" applyFont="1" applyFill="1"/>
    <xf numFmtId="0" fontId="5" fillId="4" borderId="0" xfId="0" quotePrefix="1" applyFont="1" applyFill="1"/>
    <xf numFmtId="0" fontId="4" fillId="2" borderId="3" xfId="0" applyFont="1" applyFill="1" applyBorder="1"/>
    <xf numFmtId="0" fontId="5" fillId="4" borderId="1" xfId="0" applyFont="1" applyFill="1" applyBorder="1"/>
    <xf numFmtId="0" fontId="5" fillId="4" borderId="2" xfId="0" applyFont="1" applyFill="1" applyBorder="1"/>
    <xf numFmtId="0" fontId="5" fillId="4" borderId="3" xfId="0" applyFont="1" applyFill="1" applyBorder="1"/>
    <xf numFmtId="0" fontId="5" fillId="4" borderId="5" xfId="0" applyFont="1" applyFill="1" applyBorder="1"/>
    <xf numFmtId="0" fontId="5" fillId="4" borderId="5" xfId="0" quotePrefix="1" applyFont="1" applyFill="1" applyBorder="1"/>
    <xf numFmtId="49" fontId="5" fillId="4" borderId="6" xfId="0" quotePrefix="1" applyNumberFormat="1" applyFont="1" applyFill="1" applyBorder="1" applyAlignment="1">
      <alignment horizontal="left"/>
    </xf>
    <xf numFmtId="0" fontId="6" fillId="4" borderId="7" xfId="0" applyFont="1" applyFill="1" applyBorder="1"/>
    <xf numFmtId="0" fontId="6" fillId="4" borderId="8" xfId="0" applyFont="1" applyFill="1" applyBorder="1"/>
    <xf numFmtId="0" fontId="8" fillId="6" borderId="1" xfId="0" applyFont="1" applyFill="1" applyBorder="1"/>
    <xf numFmtId="0" fontId="8" fillId="6" borderId="2" xfId="0" applyFont="1" applyFill="1" applyBorder="1"/>
    <xf numFmtId="0" fontId="8" fillId="6" borderId="6" xfId="0" applyFont="1" applyFill="1" applyBorder="1"/>
    <xf numFmtId="0" fontId="8" fillId="6" borderId="7" xfId="0" applyFont="1" applyFill="1" applyBorder="1"/>
    <xf numFmtId="2" fontId="4" fillId="3" borderId="13" xfId="1" applyNumberFormat="1" applyFont="1" applyFill="1" applyBorder="1" applyAlignment="1">
      <alignment horizontal="center" vertical="center"/>
    </xf>
    <xf numFmtId="2" fontId="4" fillId="3" borderId="12" xfId="1" applyNumberFormat="1" applyFont="1" applyFill="1" applyBorder="1" applyAlignment="1">
      <alignment horizontal="center" vertical="center"/>
    </xf>
    <xf numFmtId="2" fontId="9" fillId="0" borderId="12" xfId="0" applyNumberFormat="1" applyFont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16" fillId="6" borderId="12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2" fontId="0" fillId="3" borderId="12" xfId="0" applyNumberFormat="1" applyFill="1" applyBorder="1" applyAlignment="1">
      <alignment horizontal="center" vertical="center"/>
    </xf>
    <xf numFmtId="0" fontId="3" fillId="0" borderId="0" xfId="0" applyFont="1"/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5" fillId="6" borderId="9" xfId="0" applyFont="1" applyFill="1" applyBorder="1" applyAlignment="1">
      <alignment horizontal="center" vertical="center"/>
    </xf>
    <xf numFmtId="0" fontId="15" fillId="6" borderId="11" xfId="0" applyFont="1" applyFill="1" applyBorder="1" applyAlignment="1">
      <alignment horizontal="center" vertical="center"/>
    </xf>
    <xf numFmtId="0" fontId="15" fillId="6" borderId="10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8" fillId="3" borderId="9" xfId="0" applyFont="1" applyFill="1" applyBorder="1" applyAlignment="1">
      <alignment horizontal="left" vertical="center"/>
    </xf>
    <xf numFmtId="0" fontId="18" fillId="3" borderId="11" xfId="0" applyFont="1" applyFill="1" applyBorder="1" applyAlignment="1">
      <alignment horizontal="left" vertical="center"/>
    </xf>
    <xf numFmtId="0" fontId="18" fillId="3" borderId="10" xfId="0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6" fillId="6" borderId="9" xfId="0" applyFont="1" applyFill="1" applyBorder="1" applyAlignment="1">
      <alignment horizontal="center" vertical="center"/>
    </xf>
    <xf numFmtId="0" fontId="16" fillId="6" borderId="11" xfId="0" applyFont="1" applyFill="1" applyBorder="1" applyAlignment="1">
      <alignment horizontal="center" vertical="center"/>
    </xf>
    <xf numFmtId="0" fontId="16" fillId="6" borderId="10" xfId="0" applyFont="1" applyFill="1" applyBorder="1" applyAlignment="1">
      <alignment horizontal="center" vertical="center"/>
    </xf>
    <xf numFmtId="49" fontId="7" fillId="2" borderId="0" xfId="0" applyNumberFormat="1" applyFont="1" applyFill="1" applyAlignment="1">
      <alignment horizontal="center"/>
    </xf>
    <xf numFmtId="49" fontId="7" fillId="2" borderId="5" xfId="0" applyNumberFormat="1" applyFont="1" applyFill="1" applyBorder="1" applyAlignment="1">
      <alignment horizontal="center"/>
    </xf>
    <xf numFmtId="49" fontId="10" fillId="2" borderId="0" xfId="0" applyNumberFormat="1" applyFont="1" applyFill="1" applyAlignment="1">
      <alignment horizontal="center"/>
    </xf>
    <xf numFmtId="49" fontId="10" fillId="2" borderId="5" xfId="0" applyNumberFormat="1" applyFont="1" applyFill="1" applyBorder="1" applyAlignment="1">
      <alignment horizontal="center"/>
    </xf>
    <xf numFmtId="0" fontId="17" fillId="5" borderId="1" xfId="0" applyFont="1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0" fontId="17" fillId="5" borderId="3" xfId="0" applyFont="1" applyFill="1" applyBorder="1" applyAlignment="1">
      <alignment horizontal="center"/>
    </xf>
    <xf numFmtId="9" fontId="17" fillId="5" borderId="6" xfId="0" applyNumberFormat="1" applyFont="1" applyFill="1" applyBorder="1" applyAlignment="1">
      <alignment horizontal="center"/>
    </xf>
    <xf numFmtId="9" fontId="17" fillId="5" borderId="7" xfId="0" applyNumberFormat="1" applyFont="1" applyFill="1" applyBorder="1" applyAlignment="1">
      <alignment horizontal="center"/>
    </xf>
    <xf numFmtId="9" fontId="17" fillId="5" borderId="8" xfId="0" applyNumberFormat="1" applyFont="1" applyFill="1" applyBorder="1" applyAlignment="1">
      <alignment horizontal="center"/>
    </xf>
    <xf numFmtId="0" fontId="13" fillId="6" borderId="2" xfId="0" applyFont="1" applyFill="1" applyBorder="1" applyAlignment="1">
      <alignment horizontal="center" vertical="center"/>
    </xf>
    <xf numFmtId="0" fontId="14" fillId="6" borderId="2" xfId="0" applyFont="1" applyFill="1" applyBorder="1" applyAlignment="1">
      <alignment horizontal="center" vertical="center"/>
    </xf>
    <xf numFmtId="0" fontId="14" fillId="6" borderId="3" xfId="0" applyFont="1" applyFill="1" applyBorder="1" applyAlignment="1">
      <alignment horizontal="center" vertical="center"/>
    </xf>
    <xf numFmtId="0" fontId="14" fillId="6" borderId="7" xfId="0" applyFont="1" applyFill="1" applyBorder="1" applyAlignment="1">
      <alignment horizontal="center" vertical="center"/>
    </xf>
    <xf numFmtId="0" fontId="14" fillId="6" borderId="8" xfId="0" applyFont="1" applyFill="1" applyBorder="1" applyAlignment="1">
      <alignment horizontal="center" vertical="center"/>
    </xf>
  </cellXfs>
  <cellStyles count="3">
    <cellStyle name="Normaallaad 2" xfId="2" xr:uid="{00000000-0005-0000-0000-000001000000}"/>
    <cellStyle name="Normaallaad 3" xfId="1" xr:uid="{00000000-0005-0000-0000-000002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114300</xdr:rowOff>
    </xdr:from>
    <xdr:to>
      <xdr:col>6</xdr:col>
      <xdr:colOff>361950</xdr:colOff>
      <xdr:row>2</xdr:row>
      <xdr:rowOff>123825</xdr:rowOff>
    </xdr:to>
    <xdr:pic>
      <xdr:nvPicPr>
        <xdr:cNvPr id="2" name="Picture 30" descr="HalsTrading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14300"/>
          <a:ext cx="2609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9527</xdr:colOff>
      <xdr:row>5</xdr:row>
      <xdr:rowOff>66678</xdr:rowOff>
    </xdr:from>
    <xdr:to>
      <xdr:col>15</xdr:col>
      <xdr:colOff>339445</xdr:colOff>
      <xdr:row>6</xdr:row>
      <xdr:rowOff>190501</xdr:rowOff>
    </xdr:to>
    <xdr:pic>
      <xdr:nvPicPr>
        <xdr:cNvPr id="4" name="Pilt 3" descr="Manufacturer log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2" y="1095378"/>
          <a:ext cx="882368" cy="323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10</xdr:row>
      <xdr:rowOff>152401</xdr:rowOff>
    </xdr:from>
    <xdr:to>
      <xdr:col>3</xdr:col>
      <xdr:colOff>299672</xdr:colOff>
      <xdr:row>13</xdr:row>
      <xdr:rowOff>342901</xdr:rowOff>
    </xdr:to>
    <xdr:pic>
      <xdr:nvPicPr>
        <xdr:cNvPr id="6" name="Pilt 5" descr="multiseal_heat_l_5_liter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2428876"/>
          <a:ext cx="1337896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95251</xdr:colOff>
      <xdr:row>14</xdr:row>
      <xdr:rowOff>152401</xdr:rowOff>
    </xdr:from>
    <xdr:ext cx="1337896" cy="1581150"/>
    <xdr:pic>
      <xdr:nvPicPr>
        <xdr:cNvPr id="8" name="Pilt 7" descr="multiseal_heat_l_5_liter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4324351"/>
          <a:ext cx="1337896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104776</xdr:colOff>
      <xdr:row>18</xdr:row>
      <xdr:rowOff>142876</xdr:rowOff>
    </xdr:from>
    <xdr:ext cx="1337896" cy="1581150"/>
    <xdr:pic>
      <xdr:nvPicPr>
        <xdr:cNvPr id="9" name="Pilt 8" descr="multiseal_heat_l_5_liter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6210301"/>
          <a:ext cx="1337896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95251</xdr:colOff>
      <xdr:row>22</xdr:row>
      <xdr:rowOff>152401</xdr:rowOff>
    </xdr:from>
    <xdr:ext cx="1337896" cy="1581150"/>
    <xdr:pic>
      <xdr:nvPicPr>
        <xdr:cNvPr id="10" name="Pilt 9" descr="multiseal_heat_l_5_liter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8115301"/>
          <a:ext cx="1337896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95250</xdr:colOff>
      <xdr:row>34</xdr:row>
      <xdr:rowOff>152400</xdr:rowOff>
    </xdr:from>
    <xdr:to>
      <xdr:col>3</xdr:col>
      <xdr:colOff>289512</xdr:colOff>
      <xdr:row>37</xdr:row>
      <xdr:rowOff>342150</xdr:rowOff>
    </xdr:to>
    <xdr:pic>
      <xdr:nvPicPr>
        <xdr:cNvPr id="24" name="Pilt 23" descr="multiseal_water_m_5_liter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801725"/>
          <a:ext cx="1337262" cy="158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38</xdr:row>
      <xdr:rowOff>152400</xdr:rowOff>
    </xdr:from>
    <xdr:to>
      <xdr:col>3</xdr:col>
      <xdr:colOff>289512</xdr:colOff>
      <xdr:row>41</xdr:row>
      <xdr:rowOff>342150</xdr:rowOff>
    </xdr:to>
    <xdr:pic>
      <xdr:nvPicPr>
        <xdr:cNvPr id="25" name="Pilt 24" descr="multiseal_water_m_5_liter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697200"/>
          <a:ext cx="1337262" cy="158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42</xdr:row>
      <xdr:rowOff>161925</xdr:rowOff>
    </xdr:from>
    <xdr:to>
      <xdr:col>3</xdr:col>
      <xdr:colOff>289512</xdr:colOff>
      <xdr:row>45</xdr:row>
      <xdr:rowOff>351675</xdr:rowOff>
    </xdr:to>
    <xdr:pic>
      <xdr:nvPicPr>
        <xdr:cNvPr id="26" name="Pilt 25" descr="multiseal_water_m_5_liter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602200"/>
          <a:ext cx="1337262" cy="158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46</xdr:row>
      <xdr:rowOff>152400</xdr:rowOff>
    </xdr:from>
    <xdr:to>
      <xdr:col>3</xdr:col>
      <xdr:colOff>289512</xdr:colOff>
      <xdr:row>49</xdr:row>
      <xdr:rowOff>342150</xdr:rowOff>
    </xdr:to>
    <xdr:pic>
      <xdr:nvPicPr>
        <xdr:cNvPr id="27" name="Pilt 26" descr="multiseal_pool_5_liter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488150"/>
          <a:ext cx="1337262" cy="158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54</xdr:row>
      <xdr:rowOff>152400</xdr:rowOff>
    </xdr:from>
    <xdr:to>
      <xdr:col>3</xdr:col>
      <xdr:colOff>284449</xdr:colOff>
      <xdr:row>57</xdr:row>
      <xdr:rowOff>342150</xdr:rowOff>
    </xdr:to>
    <xdr:pic>
      <xdr:nvPicPr>
        <xdr:cNvPr id="29" name="Pilt 28" descr="multiseal_sewer_10_liter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23279100"/>
          <a:ext cx="1322673" cy="158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30</xdr:row>
      <xdr:rowOff>152400</xdr:rowOff>
    </xdr:from>
    <xdr:to>
      <xdr:col>3</xdr:col>
      <xdr:colOff>284449</xdr:colOff>
      <xdr:row>33</xdr:row>
      <xdr:rowOff>342150</xdr:rowOff>
    </xdr:to>
    <xdr:pic>
      <xdr:nvPicPr>
        <xdr:cNvPr id="31" name="Pilt 30" descr="multiseal_heat_f_5_liter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11906250"/>
          <a:ext cx="1322673" cy="158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62</xdr:row>
      <xdr:rowOff>152400</xdr:rowOff>
    </xdr:from>
    <xdr:to>
      <xdr:col>3</xdr:col>
      <xdr:colOff>289512</xdr:colOff>
      <xdr:row>65</xdr:row>
      <xdr:rowOff>342150</xdr:rowOff>
    </xdr:to>
    <xdr:pic>
      <xdr:nvPicPr>
        <xdr:cNvPr id="32" name="Pilt 31" descr="multiseal_k_32_5_liter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7070050"/>
          <a:ext cx="1337262" cy="158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66</xdr:row>
      <xdr:rowOff>219075</xdr:rowOff>
    </xdr:from>
    <xdr:to>
      <xdr:col>3</xdr:col>
      <xdr:colOff>219076</xdr:colOff>
      <xdr:row>69</xdr:row>
      <xdr:rowOff>290262</xdr:rowOff>
    </xdr:to>
    <xdr:pic>
      <xdr:nvPicPr>
        <xdr:cNvPr id="35" name="Pilt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29032200"/>
          <a:ext cx="1200150" cy="1461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74</xdr:row>
      <xdr:rowOff>219075</xdr:rowOff>
    </xdr:from>
    <xdr:to>
      <xdr:col>3</xdr:col>
      <xdr:colOff>205584</xdr:colOff>
      <xdr:row>77</xdr:row>
      <xdr:rowOff>276225</xdr:rowOff>
    </xdr:to>
    <xdr:pic>
      <xdr:nvPicPr>
        <xdr:cNvPr id="36" name="Pilt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2823150"/>
          <a:ext cx="1148559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70</xdr:row>
      <xdr:rowOff>190501</xdr:rowOff>
    </xdr:from>
    <xdr:to>
      <xdr:col>3</xdr:col>
      <xdr:colOff>211064</xdr:colOff>
      <xdr:row>73</xdr:row>
      <xdr:rowOff>295275</xdr:rowOff>
    </xdr:to>
    <xdr:pic>
      <xdr:nvPicPr>
        <xdr:cNvPr id="37" name="Pilt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30899101"/>
          <a:ext cx="1163563" cy="1495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58</xdr:row>
      <xdr:rowOff>200024</xdr:rowOff>
    </xdr:from>
    <xdr:to>
      <xdr:col>3</xdr:col>
      <xdr:colOff>226369</xdr:colOff>
      <xdr:row>61</xdr:row>
      <xdr:rowOff>285749</xdr:rowOff>
    </xdr:to>
    <xdr:pic>
      <xdr:nvPicPr>
        <xdr:cNvPr id="38" name="Pilt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5222199"/>
          <a:ext cx="1207444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50</xdr:row>
      <xdr:rowOff>200025</xdr:rowOff>
    </xdr:from>
    <xdr:to>
      <xdr:col>3</xdr:col>
      <xdr:colOff>249650</xdr:colOff>
      <xdr:row>53</xdr:row>
      <xdr:rowOff>285375</xdr:rowOff>
    </xdr:to>
    <xdr:pic>
      <xdr:nvPicPr>
        <xdr:cNvPr id="39" name="Pilt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1431250"/>
          <a:ext cx="1240250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26</xdr:row>
      <xdr:rowOff>152400</xdr:rowOff>
    </xdr:from>
    <xdr:to>
      <xdr:col>3</xdr:col>
      <xdr:colOff>284449</xdr:colOff>
      <xdr:row>29</xdr:row>
      <xdr:rowOff>342150</xdr:rowOff>
    </xdr:to>
    <xdr:pic>
      <xdr:nvPicPr>
        <xdr:cNvPr id="40" name="Pilt 39" descr="multiseal_heat_f_5_liter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10010775"/>
          <a:ext cx="1322673" cy="158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347382</xdr:colOff>
      <xdr:row>79</xdr:row>
      <xdr:rowOff>78442</xdr:rowOff>
    </xdr:from>
    <xdr:to>
      <xdr:col>2</xdr:col>
      <xdr:colOff>347381</xdr:colOff>
      <xdr:row>82</xdr:row>
      <xdr:rowOff>693744</xdr:rowOff>
    </xdr:to>
    <xdr:pic>
      <xdr:nvPicPr>
        <xdr:cNvPr id="23" name="Pilt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382" y="35007177"/>
          <a:ext cx="761999" cy="2139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83</xdr:row>
      <xdr:rowOff>66675</xdr:rowOff>
    </xdr:from>
    <xdr:to>
      <xdr:col>2</xdr:col>
      <xdr:colOff>311202</xdr:colOff>
      <xdr:row>86</xdr:row>
      <xdr:rowOff>681075</xdr:rowOff>
    </xdr:to>
    <xdr:pic>
      <xdr:nvPicPr>
        <xdr:cNvPr id="44" name="Pilt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7299900"/>
          <a:ext cx="701727" cy="21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87</xdr:row>
      <xdr:rowOff>66675</xdr:rowOff>
    </xdr:from>
    <xdr:to>
      <xdr:col>2</xdr:col>
      <xdr:colOff>333715</xdr:colOff>
      <xdr:row>90</xdr:row>
      <xdr:rowOff>681075</xdr:rowOff>
    </xdr:to>
    <xdr:pic>
      <xdr:nvPicPr>
        <xdr:cNvPr id="46" name="Pilt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9585900"/>
          <a:ext cx="733765" cy="21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91</xdr:row>
      <xdr:rowOff>66675</xdr:rowOff>
    </xdr:from>
    <xdr:to>
      <xdr:col>2</xdr:col>
      <xdr:colOff>298585</xdr:colOff>
      <xdr:row>94</xdr:row>
      <xdr:rowOff>681075</xdr:rowOff>
    </xdr:to>
    <xdr:pic>
      <xdr:nvPicPr>
        <xdr:cNvPr id="48" name="Pilt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1871900"/>
          <a:ext cx="670060" cy="21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9525</xdr:colOff>
      <xdr:row>99</xdr:row>
      <xdr:rowOff>76200</xdr:rowOff>
    </xdr:from>
    <xdr:ext cx="659270" cy="2138400"/>
    <xdr:pic>
      <xdr:nvPicPr>
        <xdr:cNvPr id="54" name="Pilt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4148935"/>
          <a:ext cx="659270" cy="21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371475</xdr:colOff>
      <xdr:row>95</xdr:row>
      <xdr:rowOff>66675</xdr:rowOff>
    </xdr:from>
    <xdr:ext cx="697486" cy="2138400"/>
    <xdr:pic>
      <xdr:nvPicPr>
        <xdr:cNvPr id="55" name="Pilt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8711410"/>
          <a:ext cx="697486" cy="21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62"/>
  <sheetViews>
    <sheetView tabSelected="1" topLeftCell="A92" zoomScale="85" zoomScaleNormal="85" workbookViewId="0">
      <selection activeCell="Q105" sqref="Q105"/>
    </sheetView>
  </sheetViews>
  <sheetFormatPr defaultRowHeight="15" x14ac:dyDescent="0.25"/>
  <cols>
    <col min="1" max="4" width="5.7109375" customWidth="1"/>
    <col min="5" max="11" width="5.85546875" customWidth="1"/>
    <col min="12" max="14" width="3.7109375" customWidth="1"/>
    <col min="15" max="16" width="8.28515625" customWidth="1"/>
    <col min="17" max="18" width="9.7109375" customWidth="1"/>
  </cols>
  <sheetData>
    <row r="1" spans="1:18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10"/>
    </row>
    <row r="2" spans="1:18" ht="15.75" x14ac:dyDescent="0.2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82" t="s">
        <v>0</v>
      </c>
      <c r="N2" s="82"/>
      <c r="O2" s="82"/>
      <c r="P2" s="82"/>
      <c r="Q2" s="82"/>
      <c r="R2" s="83"/>
    </row>
    <row r="3" spans="1:18" ht="18" thickBot="1" x14ac:dyDescent="0.35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84" t="s">
        <v>107</v>
      </c>
      <c r="N3" s="84"/>
      <c r="O3" s="84"/>
      <c r="P3" s="84"/>
      <c r="Q3" s="84"/>
      <c r="R3" s="85"/>
    </row>
    <row r="4" spans="1:18" ht="15.75" x14ac:dyDescent="0.25">
      <c r="A4" s="11" t="s">
        <v>1</v>
      </c>
      <c r="B4" s="12"/>
      <c r="C4" s="12"/>
      <c r="D4" s="12"/>
      <c r="E4" s="12"/>
      <c r="F4" s="12"/>
      <c r="G4" s="12"/>
      <c r="H4" s="12" t="s">
        <v>2</v>
      </c>
      <c r="I4" s="12"/>
      <c r="J4" s="12"/>
      <c r="K4" s="12"/>
      <c r="L4" s="13"/>
      <c r="M4" s="82" t="s">
        <v>5</v>
      </c>
      <c r="N4" s="82"/>
      <c r="O4" s="82"/>
      <c r="P4" s="82"/>
      <c r="Q4" s="82"/>
      <c r="R4" s="83"/>
    </row>
    <row r="5" spans="1:18" ht="16.5" thickBot="1" x14ac:dyDescent="0.3">
      <c r="A5" s="7" t="s">
        <v>3</v>
      </c>
      <c r="B5" s="8"/>
      <c r="C5" s="8"/>
      <c r="D5" s="8"/>
      <c r="E5" s="8"/>
      <c r="F5" s="8"/>
      <c r="G5" s="8"/>
      <c r="H5" s="8" t="s">
        <v>4</v>
      </c>
      <c r="I5" s="8"/>
      <c r="J5" s="8"/>
      <c r="K5" s="8"/>
      <c r="L5" s="14"/>
      <c r="M5" s="82"/>
      <c r="N5" s="82"/>
      <c r="O5" s="82"/>
      <c r="P5" s="82"/>
      <c r="Q5" s="82"/>
      <c r="R5" s="83"/>
    </row>
    <row r="6" spans="1:18" ht="15.75" x14ac:dyDescent="0.25">
      <c r="A6" s="7" t="s">
        <v>6</v>
      </c>
      <c r="B6" s="8"/>
      <c r="C6" s="8"/>
      <c r="D6" s="8"/>
      <c r="E6" s="8"/>
      <c r="F6" s="8"/>
      <c r="G6" s="8"/>
      <c r="H6" s="8" t="s">
        <v>7</v>
      </c>
      <c r="I6" s="8"/>
      <c r="J6" s="8"/>
      <c r="K6" s="8"/>
      <c r="L6" s="14"/>
      <c r="M6" s="19"/>
      <c r="N6" s="20"/>
      <c r="O6" s="20"/>
      <c r="P6" s="92" t="s">
        <v>34</v>
      </c>
      <c r="Q6" s="93"/>
      <c r="R6" s="94"/>
    </row>
    <row r="7" spans="1:18" ht="16.5" thickBot="1" x14ac:dyDescent="0.3">
      <c r="A7" s="7" t="s">
        <v>8</v>
      </c>
      <c r="B7" s="8"/>
      <c r="C7" s="8"/>
      <c r="D7" s="8"/>
      <c r="E7" s="8"/>
      <c r="F7" s="8"/>
      <c r="G7" s="8"/>
      <c r="H7" s="8" t="s">
        <v>9</v>
      </c>
      <c r="I7" s="8"/>
      <c r="J7" s="8"/>
      <c r="K7" s="8"/>
      <c r="L7" s="14"/>
      <c r="M7" s="21"/>
      <c r="N7" s="22"/>
      <c r="O7" s="22"/>
      <c r="P7" s="95"/>
      <c r="Q7" s="95"/>
      <c r="R7" s="96"/>
    </row>
    <row r="8" spans="1:18" ht="15.75" x14ac:dyDescent="0.25">
      <c r="A8" s="7" t="s">
        <v>10</v>
      </c>
      <c r="B8" s="8"/>
      <c r="C8" s="8"/>
      <c r="D8" s="8"/>
      <c r="E8" s="8"/>
      <c r="F8" s="8"/>
      <c r="G8" s="8"/>
      <c r="H8" s="9" t="s">
        <v>11</v>
      </c>
      <c r="I8" s="9"/>
      <c r="J8" s="9"/>
      <c r="K8" s="9"/>
      <c r="L8" s="15"/>
      <c r="M8" s="86" t="s">
        <v>12</v>
      </c>
      <c r="N8" s="87"/>
      <c r="O8" s="87"/>
      <c r="P8" s="87"/>
      <c r="Q8" s="87"/>
      <c r="R8" s="88"/>
    </row>
    <row r="9" spans="1:18" ht="16.5" thickBot="1" x14ac:dyDescent="0.3">
      <c r="A9" s="16" t="s">
        <v>13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8"/>
      <c r="M9" s="89">
        <v>0</v>
      </c>
      <c r="N9" s="90"/>
      <c r="O9" s="90"/>
      <c r="P9" s="90"/>
      <c r="Q9" s="90"/>
      <c r="R9" s="91"/>
    </row>
    <row r="10" spans="1:18" ht="35.1" customHeight="1" thickBot="1" x14ac:dyDescent="0.3">
      <c r="A10" s="63" t="s">
        <v>86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5"/>
    </row>
    <row r="11" spans="1:18" ht="30" customHeight="1" thickBot="1" x14ac:dyDescent="0.3">
      <c r="A11" s="32"/>
      <c r="B11" s="33"/>
      <c r="C11" s="33"/>
      <c r="D11" s="34"/>
      <c r="E11" s="41" t="s">
        <v>14</v>
      </c>
      <c r="F11" s="42"/>
      <c r="G11" s="42"/>
      <c r="H11" s="42"/>
      <c r="I11" s="42"/>
      <c r="J11" s="42"/>
      <c r="K11" s="43"/>
      <c r="L11" s="44" t="s">
        <v>16</v>
      </c>
      <c r="M11" s="45"/>
      <c r="N11" s="46"/>
      <c r="O11" s="44" t="s">
        <v>15</v>
      </c>
      <c r="P11" s="46"/>
      <c r="Q11" s="28" t="s">
        <v>18</v>
      </c>
      <c r="R11" s="28" t="s">
        <v>17</v>
      </c>
    </row>
    <row r="12" spans="1:18" ht="39.950000000000003" customHeight="1" thickBot="1" x14ac:dyDescent="0.3">
      <c r="A12" s="35"/>
      <c r="B12" s="36"/>
      <c r="C12" s="36"/>
      <c r="D12" s="37"/>
      <c r="E12" s="66" t="s">
        <v>43</v>
      </c>
      <c r="F12" s="67"/>
      <c r="G12" s="67"/>
      <c r="H12" s="67"/>
      <c r="I12" s="67"/>
      <c r="J12" s="67"/>
      <c r="K12" s="68"/>
      <c r="L12" s="59" t="s">
        <v>19</v>
      </c>
      <c r="M12" s="60"/>
      <c r="N12" s="61"/>
      <c r="O12" s="59" t="s">
        <v>21</v>
      </c>
      <c r="P12" s="61"/>
      <c r="Q12" s="23">
        <v>289.04000000000002</v>
      </c>
      <c r="R12" s="25">
        <f>SUM(Q12*(1-$M$9))</f>
        <v>289.04000000000002</v>
      </c>
    </row>
    <row r="13" spans="1:18" ht="39.950000000000003" customHeight="1" thickBot="1" x14ac:dyDescent="0.3">
      <c r="A13" s="35"/>
      <c r="B13" s="36"/>
      <c r="C13" s="36"/>
      <c r="D13" s="37"/>
      <c r="E13" s="69"/>
      <c r="F13" s="70"/>
      <c r="G13" s="70"/>
      <c r="H13" s="70"/>
      <c r="I13" s="70"/>
      <c r="J13" s="70"/>
      <c r="K13" s="71"/>
      <c r="L13" s="59" t="s">
        <v>20</v>
      </c>
      <c r="M13" s="60"/>
      <c r="N13" s="61"/>
      <c r="O13" s="59" t="s">
        <v>22</v>
      </c>
      <c r="P13" s="61"/>
      <c r="Q13" s="24">
        <v>501.12</v>
      </c>
      <c r="R13" s="25">
        <f>SUM(Q13*(1-$M$9))</f>
        <v>501.12</v>
      </c>
    </row>
    <row r="14" spans="1:18" ht="39.950000000000003" customHeight="1" thickBot="1" x14ac:dyDescent="0.3">
      <c r="A14" s="38"/>
      <c r="B14" s="39"/>
      <c r="C14" s="39"/>
      <c r="D14" s="40"/>
      <c r="E14" s="72"/>
      <c r="F14" s="73"/>
      <c r="G14" s="73"/>
      <c r="H14" s="73"/>
      <c r="I14" s="73"/>
      <c r="J14" s="73"/>
      <c r="K14" s="74"/>
      <c r="L14" s="75"/>
      <c r="M14" s="76"/>
      <c r="N14" s="76"/>
      <c r="O14" s="76"/>
      <c r="P14" s="76"/>
      <c r="Q14" s="76"/>
      <c r="R14" s="77"/>
    </row>
    <row r="15" spans="1:18" ht="30" customHeight="1" thickBot="1" x14ac:dyDescent="0.3">
      <c r="A15" s="32"/>
      <c r="B15" s="33"/>
      <c r="C15" s="33"/>
      <c r="D15" s="34"/>
      <c r="E15" s="41" t="s">
        <v>23</v>
      </c>
      <c r="F15" s="42"/>
      <c r="G15" s="42"/>
      <c r="H15" s="42"/>
      <c r="I15" s="42"/>
      <c r="J15" s="42"/>
      <c r="K15" s="43"/>
      <c r="L15" s="44" t="s">
        <v>16</v>
      </c>
      <c r="M15" s="45"/>
      <c r="N15" s="46"/>
      <c r="O15" s="44" t="s">
        <v>15</v>
      </c>
      <c r="P15" s="46"/>
      <c r="Q15" s="28" t="s">
        <v>18</v>
      </c>
      <c r="R15" s="28" t="s">
        <v>17</v>
      </c>
    </row>
    <row r="16" spans="1:18" ht="39.950000000000003" customHeight="1" thickBot="1" x14ac:dyDescent="0.3">
      <c r="A16" s="35"/>
      <c r="B16" s="36"/>
      <c r="C16" s="36"/>
      <c r="D16" s="37"/>
      <c r="E16" s="66" t="s">
        <v>26</v>
      </c>
      <c r="F16" s="67"/>
      <c r="G16" s="67"/>
      <c r="H16" s="67"/>
      <c r="I16" s="67"/>
      <c r="J16" s="67"/>
      <c r="K16" s="68"/>
      <c r="L16" s="59" t="s">
        <v>19</v>
      </c>
      <c r="M16" s="60"/>
      <c r="N16" s="61"/>
      <c r="O16" s="59" t="s">
        <v>57</v>
      </c>
      <c r="P16" s="61"/>
      <c r="Q16" s="23">
        <v>309.05</v>
      </c>
      <c r="R16" s="25">
        <f>SUM(Q16*(1-$M$9))</f>
        <v>309.05</v>
      </c>
    </row>
    <row r="17" spans="1:18" ht="39.950000000000003" customHeight="1" thickBot="1" x14ac:dyDescent="0.3">
      <c r="A17" s="35"/>
      <c r="B17" s="36"/>
      <c r="C17" s="36"/>
      <c r="D17" s="37"/>
      <c r="E17" s="69"/>
      <c r="F17" s="70"/>
      <c r="G17" s="70"/>
      <c r="H17" s="70"/>
      <c r="I17" s="70"/>
      <c r="J17" s="70"/>
      <c r="K17" s="71"/>
      <c r="L17" s="59" t="s">
        <v>20</v>
      </c>
      <c r="M17" s="60"/>
      <c r="N17" s="61"/>
      <c r="O17" s="59" t="s">
        <v>58</v>
      </c>
      <c r="P17" s="61"/>
      <c r="Q17" s="24">
        <v>535.94000000000005</v>
      </c>
      <c r="R17" s="25">
        <f>SUM(Q17*(1-$M$9))</f>
        <v>535.94000000000005</v>
      </c>
    </row>
    <row r="18" spans="1:18" ht="39.950000000000003" customHeight="1" thickBot="1" x14ac:dyDescent="0.3">
      <c r="A18" s="38"/>
      <c r="B18" s="39"/>
      <c r="C18" s="39"/>
      <c r="D18" s="40"/>
      <c r="E18" s="72"/>
      <c r="F18" s="73"/>
      <c r="G18" s="73"/>
      <c r="H18" s="73"/>
      <c r="I18" s="73"/>
      <c r="J18" s="73"/>
      <c r="K18" s="74"/>
      <c r="L18" s="75"/>
      <c r="M18" s="76"/>
      <c r="N18" s="76"/>
      <c r="O18" s="76"/>
      <c r="P18" s="76"/>
      <c r="Q18" s="76"/>
      <c r="R18" s="77"/>
    </row>
    <row r="19" spans="1:18" ht="30" customHeight="1" thickBot="1" x14ac:dyDescent="0.3">
      <c r="A19" s="32"/>
      <c r="B19" s="33"/>
      <c r="C19" s="33"/>
      <c r="D19" s="34"/>
      <c r="E19" s="41" t="s">
        <v>24</v>
      </c>
      <c r="F19" s="42"/>
      <c r="G19" s="42"/>
      <c r="H19" s="42"/>
      <c r="I19" s="42"/>
      <c r="J19" s="42"/>
      <c r="K19" s="43"/>
      <c r="L19" s="44" t="s">
        <v>16</v>
      </c>
      <c r="M19" s="45"/>
      <c r="N19" s="46"/>
      <c r="O19" s="44" t="s">
        <v>15</v>
      </c>
      <c r="P19" s="46"/>
      <c r="Q19" s="28" t="s">
        <v>18</v>
      </c>
      <c r="R19" s="28" t="s">
        <v>17</v>
      </c>
    </row>
    <row r="20" spans="1:18" ht="39.950000000000003" customHeight="1" thickBot="1" x14ac:dyDescent="0.3">
      <c r="A20" s="35"/>
      <c r="B20" s="36"/>
      <c r="C20" s="36"/>
      <c r="D20" s="37"/>
      <c r="E20" s="66" t="s">
        <v>27</v>
      </c>
      <c r="F20" s="67"/>
      <c r="G20" s="67"/>
      <c r="H20" s="67"/>
      <c r="I20" s="67"/>
      <c r="J20" s="67"/>
      <c r="K20" s="68"/>
      <c r="L20" s="59" t="s">
        <v>19</v>
      </c>
      <c r="M20" s="60"/>
      <c r="N20" s="61"/>
      <c r="O20" s="59" t="s">
        <v>59</v>
      </c>
      <c r="P20" s="61"/>
      <c r="Q20" s="23">
        <v>362.88</v>
      </c>
      <c r="R20" s="25">
        <f>SUM(Q20*(1-$M$9))</f>
        <v>362.88</v>
      </c>
    </row>
    <row r="21" spans="1:18" ht="39.950000000000003" customHeight="1" thickBot="1" x14ac:dyDescent="0.3">
      <c r="A21" s="35"/>
      <c r="B21" s="36"/>
      <c r="C21" s="36"/>
      <c r="D21" s="37"/>
      <c r="E21" s="69"/>
      <c r="F21" s="70"/>
      <c r="G21" s="70"/>
      <c r="H21" s="70"/>
      <c r="I21" s="70"/>
      <c r="J21" s="70"/>
      <c r="K21" s="71"/>
      <c r="L21" s="59" t="s">
        <v>20</v>
      </c>
      <c r="M21" s="60"/>
      <c r="N21" s="61"/>
      <c r="O21" s="59" t="s">
        <v>60</v>
      </c>
      <c r="P21" s="61"/>
      <c r="Q21" s="24">
        <v>630.78</v>
      </c>
      <c r="R21" s="25">
        <f>SUM(Q21*(1-$M$9))</f>
        <v>630.78</v>
      </c>
    </row>
    <row r="22" spans="1:18" ht="39.950000000000003" customHeight="1" thickBot="1" x14ac:dyDescent="0.3">
      <c r="A22" s="38"/>
      <c r="B22" s="39"/>
      <c r="C22" s="39"/>
      <c r="D22" s="40"/>
      <c r="E22" s="72"/>
      <c r="F22" s="73"/>
      <c r="G22" s="73"/>
      <c r="H22" s="73"/>
      <c r="I22" s="73"/>
      <c r="J22" s="73"/>
      <c r="K22" s="74"/>
      <c r="L22" s="75"/>
      <c r="M22" s="76"/>
      <c r="N22" s="76"/>
      <c r="O22" s="76"/>
      <c r="P22" s="76"/>
      <c r="Q22" s="76"/>
      <c r="R22" s="77"/>
    </row>
    <row r="23" spans="1:18" ht="30" customHeight="1" thickBot="1" x14ac:dyDescent="0.3">
      <c r="A23" s="32"/>
      <c r="B23" s="33"/>
      <c r="C23" s="33"/>
      <c r="D23" s="34"/>
      <c r="E23" s="41" t="s">
        <v>25</v>
      </c>
      <c r="F23" s="42"/>
      <c r="G23" s="42"/>
      <c r="H23" s="42"/>
      <c r="I23" s="42"/>
      <c r="J23" s="42"/>
      <c r="K23" s="43"/>
      <c r="L23" s="44" t="s">
        <v>16</v>
      </c>
      <c r="M23" s="45"/>
      <c r="N23" s="46"/>
      <c r="O23" s="44" t="s">
        <v>15</v>
      </c>
      <c r="P23" s="46"/>
      <c r="Q23" s="28" t="s">
        <v>18</v>
      </c>
      <c r="R23" s="28" t="s">
        <v>17</v>
      </c>
    </row>
    <row r="24" spans="1:18" ht="39.950000000000003" customHeight="1" thickBot="1" x14ac:dyDescent="0.3">
      <c r="A24" s="35"/>
      <c r="B24" s="36"/>
      <c r="C24" s="36"/>
      <c r="D24" s="37"/>
      <c r="E24" s="66" t="s">
        <v>28</v>
      </c>
      <c r="F24" s="67"/>
      <c r="G24" s="67"/>
      <c r="H24" s="67"/>
      <c r="I24" s="67"/>
      <c r="J24" s="67"/>
      <c r="K24" s="68"/>
      <c r="L24" s="59" t="s">
        <v>19</v>
      </c>
      <c r="M24" s="60"/>
      <c r="N24" s="61"/>
      <c r="O24" s="59" t="s">
        <v>61</v>
      </c>
      <c r="P24" s="61"/>
      <c r="Q24" s="23">
        <v>406</v>
      </c>
      <c r="R24" s="25">
        <f>SUM(Q24*(1-$M$9))</f>
        <v>406</v>
      </c>
    </row>
    <row r="25" spans="1:18" ht="39.950000000000003" customHeight="1" thickBot="1" x14ac:dyDescent="0.3">
      <c r="A25" s="35"/>
      <c r="B25" s="36"/>
      <c r="C25" s="36"/>
      <c r="D25" s="37"/>
      <c r="E25" s="69"/>
      <c r="F25" s="70"/>
      <c r="G25" s="70"/>
      <c r="H25" s="70"/>
      <c r="I25" s="70"/>
      <c r="J25" s="70"/>
      <c r="K25" s="71"/>
      <c r="L25" s="59" t="s">
        <v>20</v>
      </c>
      <c r="M25" s="60"/>
      <c r="N25" s="61"/>
      <c r="O25" s="59" t="s">
        <v>62</v>
      </c>
      <c r="P25" s="61"/>
      <c r="Q25" s="24">
        <v>705.18</v>
      </c>
      <c r="R25" s="25">
        <f>SUM(Q25*(1-$M$9))</f>
        <v>705.18</v>
      </c>
    </row>
    <row r="26" spans="1:18" ht="39.950000000000003" customHeight="1" thickBot="1" x14ac:dyDescent="0.3">
      <c r="A26" s="38"/>
      <c r="B26" s="39"/>
      <c r="C26" s="39"/>
      <c r="D26" s="40"/>
      <c r="E26" s="72"/>
      <c r="F26" s="73"/>
      <c r="G26" s="73"/>
      <c r="H26" s="73"/>
      <c r="I26" s="73"/>
      <c r="J26" s="73"/>
      <c r="K26" s="74"/>
      <c r="L26" s="75"/>
      <c r="M26" s="76"/>
      <c r="N26" s="76"/>
      <c r="O26" s="76"/>
      <c r="P26" s="76"/>
      <c r="Q26" s="76"/>
      <c r="R26" s="77"/>
    </row>
    <row r="27" spans="1:18" ht="30" customHeight="1" thickBot="1" x14ac:dyDescent="0.3">
      <c r="A27" s="32"/>
      <c r="B27" s="33"/>
      <c r="C27" s="33"/>
      <c r="D27" s="34"/>
      <c r="E27" s="41" t="s">
        <v>30</v>
      </c>
      <c r="F27" s="42"/>
      <c r="G27" s="42"/>
      <c r="H27" s="42"/>
      <c r="I27" s="42"/>
      <c r="J27" s="42"/>
      <c r="K27" s="43"/>
      <c r="L27" s="44" t="s">
        <v>16</v>
      </c>
      <c r="M27" s="45"/>
      <c r="N27" s="46"/>
      <c r="O27" s="44" t="s">
        <v>15</v>
      </c>
      <c r="P27" s="46"/>
      <c r="Q27" s="28" t="s">
        <v>18</v>
      </c>
      <c r="R27" s="28" t="s">
        <v>17</v>
      </c>
    </row>
    <row r="28" spans="1:18" ht="39.950000000000003" customHeight="1" thickBot="1" x14ac:dyDescent="0.3">
      <c r="A28" s="35"/>
      <c r="B28" s="36"/>
      <c r="C28" s="36"/>
      <c r="D28" s="37"/>
      <c r="E28" s="66" t="s">
        <v>49</v>
      </c>
      <c r="F28" s="67"/>
      <c r="G28" s="67"/>
      <c r="H28" s="67"/>
      <c r="I28" s="67"/>
      <c r="J28" s="67"/>
      <c r="K28" s="68"/>
      <c r="L28" s="59" t="s">
        <v>63</v>
      </c>
      <c r="M28" s="60"/>
      <c r="N28" s="61"/>
      <c r="O28" s="59" t="s">
        <v>64</v>
      </c>
      <c r="P28" s="61"/>
      <c r="Q28" s="23">
        <v>185.04</v>
      </c>
      <c r="R28" s="25">
        <f>SUM(Q28*(1-$M$9))</f>
        <v>185.04</v>
      </c>
    </row>
    <row r="29" spans="1:18" ht="39.950000000000003" customHeight="1" thickBot="1" x14ac:dyDescent="0.3">
      <c r="A29" s="35"/>
      <c r="B29" s="36"/>
      <c r="C29" s="36"/>
      <c r="D29" s="37"/>
      <c r="E29" s="69"/>
      <c r="F29" s="70"/>
      <c r="G29" s="70"/>
      <c r="H29" s="70"/>
      <c r="I29" s="70"/>
      <c r="J29" s="70"/>
      <c r="K29" s="71"/>
      <c r="L29" s="59" t="s">
        <v>19</v>
      </c>
      <c r="M29" s="60"/>
      <c r="N29" s="61"/>
      <c r="O29" s="59" t="s">
        <v>65</v>
      </c>
      <c r="P29" s="61"/>
      <c r="Q29" s="24">
        <v>440.25</v>
      </c>
      <c r="R29" s="25">
        <f>SUM(Q29*(1-$M$9))</f>
        <v>440.25</v>
      </c>
    </row>
    <row r="30" spans="1:18" ht="39.950000000000003" customHeight="1" thickBot="1" x14ac:dyDescent="0.3">
      <c r="A30" s="38"/>
      <c r="B30" s="39"/>
      <c r="C30" s="39"/>
      <c r="D30" s="40"/>
      <c r="E30" s="72"/>
      <c r="F30" s="73"/>
      <c r="G30" s="73"/>
      <c r="H30" s="73"/>
      <c r="I30" s="73"/>
      <c r="J30" s="73"/>
      <c r="K30" s="74"/>
      <c r="L30" s="75" t="s">
        <v>20</v>
      </c>
      <c r="M30" s="76"/>
      <c r="N30" s="77"/>
      <c r="O30" s="75" t="s">
        <v>66</v>
      </c>
      <c r="P30" s="77"/>
      <c r="Q30" s="26">
        <v>759.02</v>
      </c>
      <c r="R30" s="25">
        <f>SUM(Q30*(1-$M$9))</f>
        <v>759.02</v>
      </c>
    </row>
    <row r="31" spans="1:18" ht="30" customHeight="1" thickBot="1" x14ac:dyDescent="0.3">
      <c r="A31" s="32"/>
      <c r="B31" s="33"/>
      <c r="C31" s="33"/>
      <c r="D31" s="34"/>
      <c r="E31" s="41" t="s">
        <v>29</v>
      </c>
      <c r="F31" s="42"/>
      <c r="G31" s="42"/>
      <c r="H31" s="42"/>
      <c r="I31" s="42"/>
      <c r="J31" s="42"/>
      <c r="K31" s="43"/>
      <c r="L31" s="44" t="s">
        <v>16</v>
      </c>
      <c r="M31" s="45"/>
      <c r="N31" s="46"/>
      <c r="O31" s="44" t="s">
        <v>15</v>
      </c>
      <c r="P31" s="46"/>
      <c r="Q31" s="28" t="s">
        <v>18</v>
      </c>
      <c r="R31" s="28" t="s">
        <v>17</v>
      </c>
    </row>
    <row r="32" spans="1:18" ht="39.950000000000003" customHeight="1" thickBot="1" x14ac:dyDescent="0.3">
      <c r="A32" s="35"/>
      <c r="B32" s="36"/>
      <c r="C32" s="36"/>
      <c r="D32" s="37"/>
      <c r="E32" s="66" t="s">
        <v>50</v>
      </c>
      <c r="F32" s="67"/>
      <c r="G32" s="67"/>
      <c r="H32" s="67"/>
      <c r="I32" s="67"/>
      <c r="J32" s="67"/>
      <c r="K32" s="68"/>
      <c r="L32" s="59" t="s">
        <v>63</v>
      </c>
      <c r="M32" s="60"/>
      <c r="N32" s="61"/>
      <c r="O32" s="59" t="s">
        <v>67</v>
      </c>
      <c r="P32" s="61"/>
      <c r="Q32" s="23">
        <v>185.04</v>
      </c>
      <c r="R32" s="25">
        <f>SUM(Q32*(1-$M$9))</f>
        <v>185.04</v>
      </c>
    </row>
    <row r="33" spans="1:18" ht="39.950000000000003" customHeight="1" thickBot="1" x14ac:dyDescent="0.3">
      <c r="A33" s="35"/>
      <c r="B33" s="36"/>
      <c r="C33" s="36"/>
      <c r="D33" s="37"/>
      <c r="E33" s="69"/>
      <c r="F33" s="70"/>
      <c r="G33" s="70"/>
      <c r="H33" s="70"/>
      <c r="I33" s="70"/>
      <c r="J33" s="70"/>
      <c r="K33" s="71"/>
      <c r="L33" s="59" t="s">
        <v>19</v>
      </c>
      <c r="M33" s="60"/>
      <c r="N33" s="61"/>
      <c r="O33" s="59" t="s">
        <v>68</v>
      </c>
      <c r="P33" s="61"/>
      <c r="Q33" s="24">
        <v>440.25</v>
      </c>
      <c r="R33" s="25">
        <f>SUM(Q33*(1-$M$9))</f>
        <v>440.25</v>
      </c>
    </row>
    <row r="34" spans="1:18" ht="39.950000000000003" customHeight="1" thickBot="1" x14ac:dyDescent="0.3">
      <c r="A34" s="38"/>
      <c r="B34" s="39"/>
      <c r="C34" s="39"/>
      <c r="D34" s="40"/>
      <c r="E34" s="72"/>
      <c r="F34" s="73"/>
      <c r="G34" s="73"/>
      <c r="H34" s="73"/>
      <c r="I34" s="73"/>
      <c r="J34" s="73"/>
      <c r="K34" s="74"/>
      <c r="L34" s="75" t="s">
        <v>20</v>
      </c>
      <c r="M34" s="76"/>
      <c r="N34" s="77"/>
      <c r="O34" s="75" t="s">
        <v>69</v>
      </c>
      <c r="P34" s="77"/>
      <c r="Q34" s="29">
        <v>759.02</v>
      </c>
      <c r="R34" s="25">
        <f>SUM(Q34*(1-$M$9))</f>
        <v>759.02</v>
      </c>
    </row>
    <row r="35" spans="1:18" ht="30" customHeight="1" thickBot="1" x14ac:dyDescent="0.3">
      <c r="A35" s="32"/>
      <c r="B35" s="33"/>
      <c r="C35" s="33"/>
      <c r="D35" s="34"/>
      <c r="E35" s="41" t="s">
        <v>31</v>
      </c>
      <c r="F35" s="42"/>
      <c r="G35" s="42"/>
      <c r="H35" s="42"/>
      <c r="I35" s="42"/>
      <c r="J35" s="42"/>
      <c r="K35" s="43"/>
      <c r="L35" s="44" t="s">
        <v>16</v>
      </c>
      <c r="M35" s="45"/>
      <c r="N35" s="46"/>
      <c r="O35" s="44" t="s">
        <v>15</v>
      </c>
      <c r="P35" s="46"/>
      <c r="Q35" s="28" t="s">
        <v>18</v>
      </c>
      <c r="R35" s="28" t="s">
        <v>17</v>
      </c>
    </row>
    <row r="36" spans="1:18" ht="39.950000000000003" customHeight="1" thickBot="1" x14ac:dyDescent="0.3">
      <c r="A36" s="35"/>
      <c r="B36" s="36"/>
      <c r="C36" s="36"/>
      <c r="D36" s="37"/>
      <c r="E36" s="66" t="s">
        <v>52</v>
      </c>
      <c r="F36" s="67"/>
      <c r="G36" s="67"/>
      <c r="H36" s="67"/>
      <c r="I36" s="67"/>
      <c r="J36" s="67"/>
      <c r="K36" s="68"/>
      <c r="L36" s="75"/>
      <c r="M36" s="76"/>
      <c r="N36" s="76"/>
      <c r="O36" s="76"/>
      <c r="P36" s="76"/>
      <c r="Q36" s="76"/>
      <c r="R36" s="77"/>
    </row>
    <row r="37" spans="1:18" ht="39.950000000000003" customHeight="1" thickBot="1" x14ac:dyDescent="0.3">
      <c r="A37" s="35"/>
      <c r="B37" s="36"/>
      <c r="C37" s="36"/>
      <c r="D37" s="37"/>
      <c r="E37" s="69"/>
      <c r="F37" s="70"/>
      <c r="G37" s="70"/>
      <c r="H37" s="70"/>
      <c r="I37" s="70"/>
      <c r="J37" s="70"/>
      <c r="K37" s="71"/>
      <c r="L37" s="59" t="s">
        <v>20</v>
      </c>
      <c r="M37" s="60"/>
      <c r="N37" s="61"/>
      <c r="O37" s="59" t="s">
        <v>71</v>
      </c>
      <c r="P37" s="61"/>
      <c r="Q37" s="24">
        <v>442.16</v>
      </c>
      <c r="R37" s="25">
        <f>SUM(Q37*(1-$M$9))</f>
        <v>442.16</v>
      </c>
    </row>
    <row r="38" spans="1:18" ht="39.950000000000003" customHeight="1" thickBot="1" x14ac:dyDescent="0.3">
      <c r="A38" s="38"/>
      <c r="B38" s="39"/>
      <c r="C38" s="39"/>
      <c r="D38" s="40"/>
      <c r="E38" s="72"/>
      <c r="F38" s="73"/>
      <c r="G38" s="73"/>
      <c r="H38" s="73"/>
      <c r="I38" s="73"/>
      <c r="J38" s="73"/>
      <c r="K38" s="74"/>
      <c r="L38" s="75"/>
      <c r="M38" s="76"/>
      <c r="N38" s="76"/>
      <c r="O38" s="76"/>
      <c r="P38" s="76"/>
      <c r="Q38" s="76"/>
      <c r="R38" s="77"/>
    </row>
    <row r="39" spans="1:18" ht="30" customHeight="1" thickBot="1" x14ac:dyDescent="0.3">
      <c r="A39" s="32"/>
      <c r="B39" s="33"/>
      <c r="C39" s="33"/>
      <c r="D39" s="34"/>
      <c r="E39" s="41" t="s">
        <v>32</v>
      </c>
      <c r="F39" s="42"/>
      <c r="G39" s="42"/>
      <c r="H39" s="42"/>
      <c r="I39" s="42"/>
      <c r="J39" s="42"/>
      <c r="K39" s="43"/>
      <c r="L39" s="44" t="s">
        <v>16</v>
      </c>
      <c r="M39" s="45"/>
      <c r="N39" s="46"/>
      <c r="O39" s="44" t="s">
        <v>15</v>
      </c>
      <c r="P39" s="46"/>
      <c r="Q39" s="28" t="s">
        <v>18</v>
      </c>
      <c r="R39" s="28" t="s">
        <v>17</v>
      </c>
    </row>
    <row r="40" spans="1:18" ht="39.950000000000003" customHeight="1" thickBot="1" x14ac:dyDescent="0.3">
      <c r="A40" s="35"/>
      <c r="B40" s="36"/>
      <c r="C40" s="36"/>
      <c r="D40" s="37"/>
      <c r="E40" s="66" t="s">
        <v>53</v>
      </c>
      <c r="F40" s="67"/>
      <c r="G40" s="67"/>
      <c r="H40" s="67"/>
      <c r="I40" s="67"/>
      <c r="J40" s="67"/>
      <c r="K40" s="68"/>
      <c r="L40" s="75"/>
      <c r="M40" s="76"/>
      <c r="N40" s="76"/>
      <c r="O40" s="76"/>
      <c r="P40" s="76"/>
      <c r="Q40" s="76"/>
      <c r="R40" s="77"/>
    </row>
    <row r="41" spans="1:18" ht="39.950000000000003" customHeight="1" thickBot="1" x14ac:dyDescent="0.3">
      <c r="A41" s="35"/>
      <c r="B41" s="36"/>
      <c r="C41" s="36"/>
      <c r="D41" s="37"/>
      <c r="E41" s="69"/>
      <c r="F41" s="70"/>
      <c r="G41" s="70"/>
      <c r="H41" s="70"/>
      <c r="I41" s="70"/>
      <c r="J41" s="70"/>
      <c r="K41" s="71"/>
      <c r="L41" s="59" t="s">
        <v>20</v>
      </c>
      <c r="M41" s="60"/>
      <c r="N41" s="61"/>
      <c r="O41" s="59" t="s">
        <v>72</v>
      </c>
      <c r="P41" s="61"/>
      <c r="Q41" s="24">
        <v>429.17</v>
      </c>
      <c r="R41" s="25">
        <f>SUM(Q41*(1-$M$9))</f>
        <v>429.17</v>
      </c>
    </row>
    <row r="42" spans="1:18" ht="39.950000000000003" customHeight="1" thickBot="1" x14ac:dyDescent="0.3">
      <c r="A42" s="38"/>
      <c r="B42" s="39"/>
      <c r="C42" s="39"/>
      <c r="D42" s="40"/>
      <c r="E42" s="72"/>
      <c r="F42" s="73"/>
      <c r="G42" s="73"/>
      <c r="H42" s="73"/>
      <c r="I42" s="73"/>
      <c r="J42" s="73"/>
      <c r="K42" s="74"/>
      <c r="L42" s="75"/>
      <c r="M42" s="76"/>
      <c r="N42" s="76"/>
      <c r="O42" s="76"/>
      <c r="P42" s="76"/>
      <c r="Q42" s="76"/>
      <c r="R42" s="77"/>
    </row>
    <row r="43" spans="1:18" ht="30" customHeight="1" thickBot="1" x14ac:dyDescent="0.3">
      <c r="A43" s="32"/>
      <c r="B43" s="33"/>
      <c r="C43" s="33"/>
      <c r="D43" s="34"/>
      <c r="E43" s="41" t="s">
        <v>33</v>
      </c>
      <c r="F43" s="42"/>
      <c r="G43" s="42"/>
      <c r="H43" s="42"/>
      <c r="I43" s="42"/>
      <c r="J43" s="42"/>
      <c r="K43" s="43"/>
      <c r="L43" s="79" t="s">
        <v>16</v>
      </c>
      <c r="M43" s="80"/>
      <c r="N43" s="81"/>
      <c r="O43" s="79" t="s">
        <v>15</v>
      </c>
      <c r="P43" s="81"/>
      <c r="Q43" s="27" t="s">
        <v>18</v>
      </c>
      <c r="R43" s="27" t="s">
        <v>17</v>
      </c>
    </row>
    <row r="44" spans="1:18" ht="39.950000000000003" customHeight="1" thickBot="1" x14ac:dyDescent="0.3">
      <c r="A44" s="35"/>
      <c r="B44" s="36"/>
      <c r="C44" s="36"/>
      <c r="D44" s="37"/>
      <c r="E44" s="66" t="s">
        <v>54</v>
      </c>
      <c r="F44" s="67"/>
      <c r="G44" s="67"/>
      <c r="H44" s="67"/>
      <c r="I44" s="67"/>
      <c r="J44" s="67"/>
      <c r="K44" s="68"/>
      <c r="L44" s="59"/>
      <c r="M44" s="60"/>
      <c r="N44" s="60"/>
      <c r="O44" s="60"/>
      <c r="P44" s="60"/>
      <c r="Q44" s="60"/>
      <c r="R44" s="61"/>
    </row>
    <row r="45" spans="1:18" ht="39.950000000000003" customHeight="1" thickBot="1" x14ac:dyDescent="0.3">
      <c r="A45" s="35"/>
      <c r="B45" s="36"/>
      <c r="C45" s="36"/>
      <c r="D45" s="37"/>
      <c r="E45" s="69"/>
      <c r="F45" s="70"/>
      <c r="G45" s="70"/>
      <c r="H45" s="70"/>
      <c r="I45" s="70"/>
      <c r="J45" s="70"/>
      <c r="K45" s="71"/>
      <c r="L45" s="59" t="s">
        <v>20</v>
      </c>
      <c r="M45" s="60"/>
      <c r="N45" s="61"/>
      <c r="O45" s="59" t="s">
        <v>73</v>
      </c>
      <c r="P45" s="61"/>
      <c r="Q45" s="24">
        <v>486.3</v>
      </c>
      <c r="R45" s="25">
        <f>SUM(Q45*(1-$M$9))</f>
        <v>486.3</v>
      </c>
    </row>
    <row r="46" spans="1:18" ht="39.950000000000003" customHeight="1" thickBot="1" x14ac:dyDescent="0.3">
      <c r="A46" s="38"/>
      <c r="B46" s="39"/>
      <c r="C46" s="39"/>
      <c r="D46" s="40"/>
      <c r="E46" s="72"/>
      <c r="F46" s="73"/>
      <c r="G46" s="73"/>
      <c r="H46" s="73"/>
      <c r="I46" s="73"/>
      <c r="J46" s="73"/>
      <c r="K46" s="74"/>
      <c r="L46" s="75"/>
      <c r="M46" s="76"/>
      <c r="N46" s="76"/>
      <c r="O46" s="76"/>
      <c r="P46" s="76"/>
      <c r="Q46" s="76"/>
      <c r="R46" s="77"/>
    </row>
    <row r="47" spans="1:18" ht="30" customHeight="1" thickBot="1" x14ac:dyDescent="0.3">
      <c r="A47" s="32"/>
      <c r="B47" s="33"/>
      <c r="C47" s="33"/>
      <c r="D47" s="34"/>
      <c r="E47" s="41" t="s">
        <v>35</v>
      </c>
      <c r="F47" s="42"/>
      <c r="G47" s="42"/>
      <c r="H47" s="42"/>
      <c r="I47" s="42"/>
      <c r="J47" s="42"/>
      <c r="K47" s="43"/>
      <c r="L47" s="44" t="s">
        <v>16</v>
      </c>
      <c r="M47" s="45"/>
      <c r="N47" s="46"/>
      <c r="O47" s="44" t="s">
        <v>15</v>
      </c>
      <c r="P47" s="46"/>
      <c r="Q47" s="28" t="s">
        <v>18</v>
      </c>
      <c r="R47" s="28" t="s">
        <v>17</v>
      </c>
    </row>
    <row r="48" spans="1:18" ht="39.950000000000003" customHeight="1" thickBot="1" x14ac:dyDescent="0.3">
      <c r="A48" s="35"/>
      <c r="B48" s="36"/>
      <c r="C48" s="36"/>
      <c r="D48" s="37"/>
      <c r="E48" s="66" t="s">
        <v>44</v>
      </c>
      <c r="F48" s="67"/>
      <c r="G48" s="67"/>
      <c r="H48" s="67"/>
      <c r="I48" s="67"/>
      <c r="J48" s="67"/>
      <c r="K48" s="68"/>
      <c r="L48" s="59" t="s">
        <v>20</v>
      </c>
      <c r="M48" s="60"/>
      <c r="N48" s="61"/>
      <c r="O48" s="59" t="s">
        <v>74</v>
      </c>
      <c r="P48" s="61"/>
      <c r="Q48" s="23">
        <v>364.43</v>
      </c>
      <c r="R48" s="25">
        <f>SUM(Q48*(1-$M$9))</f>
        <v>364.43</v>
      </c>
    </row>
    <row r="49" spans="1:19" ht="39.950000000000003" customHeight="1" thickBot="1" x14ac:dyDescent="0.3">
      <c r="A49" s="35"/>
      <c r="B49" s="36"/>
      <c r="C49" s="36"/>
      <c r="D49" s="37"/>
      <c r="E49" s="69"/>
      <c r="F49" s="70"/>
      <c r="G49" s="70"/>
      <c r="H49" s="70"/>
      <c r="I49" s="70"/>
      <c r="J49" s="70"/>
      <c r="K49" s="71"/>
      <c r="L49" s="59" t="s">
        <v>70</v>
      </c>
      <c r="M49" s="60"/>
      <c r="N49" s="61"/>
      <c r="O49" s="59" t="s">
        <v>75</v>
      </c>
      <c r="P49" s="61"/>
      <c r="Q49" s="24">
        <v>619.08000000000004</v>
      </c>
      <c r="R49" s="25">
        <f>SUM(Q49*(1-$M$9))</f>
        <v>619.08000000000004</v>
      </c>
    </row>
    <row r="50" spans="1:19" ht="39.950000000000003" customHeight="1" thickBot="1" x14ac:dyDescent="0.3">
      <c r="A50" s="38"/>
      <c r="B50" s="39"/>
      <c r="C50" s="39"/>
      <c r="D50" s="40"/>
      <c r="E50" s="72"/>
      <c r="F50" s="73"/>
      <c r="G50" s="73"/>
      <c r="H50" s="73"/>
      <c r="I50" s="73"/>
      <c r="J50" s="73"/>
      <c r="K50" s="74"/>
      <c r="L50" s="75"/>
      <c r="M50" s="76"/>
      <c r="N50" s="76"/>
      <c r="O50" s="76"/>
      <c r="P50" s="76"/>
      <c r="Q50" s="76"/>
      <c r="R50" s="77"/>
    </row>
    <row r="51" spans="1:19" ht="30" customHeight="1" thickBot="1" x14ac:dyDescent="0.3">
      <c r="A51" s="32"/>
      <c r="B51" s="33"/>
      <c r="C51" s="33"/>
      <c r="D51" s="34"/>
      <c r="E51" s="41" t="s">
        <v>36</v>
      </c>
      <c r="F51" s="42"/>
      <c r="G51" s="42"/>
      <c r="H51" s="42"/>
      <c r="I51" s="42"/>
      <c r="J51" s="42"/>
      <c r="K51" s="43"/>
      <c r="L51" s="44" t="s">
        <v>16</v>
      </c>
      <c r="M51" s="45"/>
      <c r="N51" s="46"/>
      <c r="O51" s="44" t="s">
        <v>15</v>
      </c>
      <c r="P51" s="46"/>
      <c r="Q51" s="28" t="s">
        <v>18</v>
      </c>
      <c r="R51" s="28" t="s">
        <v>17</v>
      </c>
    </row>
    <row r="52" spans="1:19" ht="39.950000000000003" customHeight="1" thickBot="1" x14ac:dyDescent="0.3">
      <c r="A52" s="35"/>
      <c r="B52" s="36"/>
      <c r="C52" s="36"/>
      <c r="D52" s="37"/>
      <c r="E52" s="66" t="s">
        <v>55</v>
      </c>
      <c r="F52" s="67"/>
      <c r="G52" s="67"/>
      <c r="H52" s="67"/>
      <c r="I52" s="67"/>
      <c r="J52" s="67"/>
      <c r="K52" s="68"/>
      <c r="L52" s="59" t="s">
        <v>20</v>
      </c>
      <c r="M52" s="60"/>
      <c r="N52" s="61"/>
      <c r="O52" s="59" t="s">
        <v>76</v>
      </c>
      <c r="P52" s="61"/>
      <c r="Q52" s="23">
        <v>253.38</v>
      </c>
      <c r="R52" s="25">
        <f>SUM(Q52*(1-$M$9))</f>
        <v>253.38</v>
      </c>
    </row>
    <row r="53" spans="1:19" ht="39.950000000000003" customHeight="1" thickBot="1" x14ac:dyDescent="0.3">
      <c r="A53" s="35"/>
      <c r="B53" s="36"/>
      <c r="C53" s="36"/>
      <c r="D53" s="37"/>
      <c r="E53" s="69"/>
      <c r="F53" s="70"/>
      <c r="G53" s="70"/>
      <c r="H53" s="70"/>
      <c r="I53" s="70"/>
      <c r="J53" s="70"/>
      <c r="K53" s="71"/>
      <c r="L53" s="59" t="s">
        <v>70</v>
      </c>
      <c r="M53" s="60"/>
      <c r="N53" s="61"/>
      <c r="O53" s="59" t="s">
        <v>77</v>
      </c>
      <c r="P53" s="61"/>
      <c r="Q53" s="24">
        <v>456.45</v>
      </c>
      <c r="R53" s="25">
        <f>SUM(Q53*(1-$M$9))</f>
        <v>456.45</v>
      </c>
    </row>
    <row r="54" spans="1:19" ht="39.950000000000003" customHeight="1" thickBot="1" x14ac:dyDescent="0.3">
      <c r="A54" s="38"/>
      <c r="B54" s="39"/>
      <c r="C54" s="39"/>
      <c r="D54" s="40"/>
      <c r="E54" s="72"/>
      <c r="F54" s="73"/>
      <c r="G54" s="73"/>
      <c r="H54" s="73"/>
      <c r="I54" s="73"/>
      <c r="J54" s="73"/>
      <c r="K54" s="74"/>
      <c r="L54" s="75"/>
      <c r="M54" s="76"/>
      <c r="N54" s="76"/>
      <c r="O54" s="76"/>
      <c r="P54" s="76"/>
      <c r="Q54" s="76"/>
      <c r="R54" s="77"/>
    </row>
    <row r="55" spans="1:19" ht="30" customHeight="1" thickBot="1" x14ac:dyDescent="0.3">
      <c r="A55" s="32"/>
      <c r="B55" s="33"/>
      <c r="C55" s="33"/>
      <c r="D55" s="34"/>
      <c r="E55" s="41" t="s">
        <v>37</v>
      </c>
      <c r="F55" s="42"/>
      <c r="G55" s="42"/>
      <c r="H55" s="42"/>
      <c r="I55" s="42"/>
      <c r="J55" s="42"/>
      <c r="K55" s="43"/>
      <c r="L55" s="44" t="s">
        <v>16</v>
      </c>
      <c r="M55" s="45"/>
      <c r="N55" s="46"/>
      <c r="O55" s="44" t="s">
        <v>15</v>
      </c>
      <c r="P55" s="46"/>
      <c r="Q55" s="28" t="s">
        <v>18</v>
      </c>
      <c r="R55" s="28" t="s">
        <v>17</v>
      </c>
    </row>
    <row r="56" spans="1:19" ht="39.950000000000003" customHeight="1" thickBot="1" x14ac:dyDescent="0.3">
      <c r="A56" s="35"/>
      <c r="B56" s="36"/>
      <c r="C56" s="36"/>
      <c r="D56" s="37"/>
      <c r="E56" s="66" t="s">
        <v>51</v>
      </c>
      <c r="F56" s="67"/>
      <c r="G56" s="67"/>
      <c r="H56" s="67"/>
      <c r="I56" s="67"/>
      <c r="J56" s="67"/>
      <c r="K56" s="68"/>
      <c r="L56" s="59"/>
      <c r="M56" s="60"/>
      <c r="N56" s="60"/>
      <c r="O56" s="60"/>
      <c r="P56" s="60"/>
      <c r="Q56" s="60"/>
      <c r="R56" s="61"/>
    </row>
    <row r="57" spans="1:19" ht="39.950000000000003" customHeight="1" thickBot="1" x14ac:dyDescent="0.3">
      <c r="A57" s="35"/>
      <c r="B57" s="36"/>
      <c r="C57" s="36"/>
      <c r="D57" s="37"/>
      <c r="E57" s="69"/>
      <c r="F57" s="70"/>
      <c r="G57" s="70"/>
      <c r="H57" s="70"/>
      <c r="I57" s="70"/>
      <c r="J57" s="70"/>
      <c r="K57" s="71"/>
      <c r="L57" s="59" t="s">
        <v>70</v>
      </c>
      <c r="M57" s="60"/>
      <c r="N57" s="61"/>
      <c r="O57" s="59" t="s">
        <v>78</v>
      </c>
      <c r="P57" s="61"/>
      <c r="Q57" s="24">
        <v>310.31</v>
      </c>
      <c r="R57" s="25">
        <f>SUM(Q57*(1-$M$9))</f>
        <v>310.31</v>
      </c>
    </row>
    <row r="58" spans="1:19" ht="39.950000000000003" customHeight="1" thickBot="1" x14ac:dyDescent="0.3">
      <c r="A58" s="38"/>
      <c r="B58" s="39"/>
      <c r="C58" s="39"/>
      <c r="D58" s="40"/>
      <c r="E58" s="72"/>
      <c r="F58" s="73"/>
      <c r="G58" s="73"/>
      <c r="H58" s="73"/>
      <c r="I58" s="73"/>
      <c r="J58" s="73"/>
      <c r="K58" s="74"/>
      <c r="L58" s="75"/>
      <c r="M58" s="76"/>
      <c r="N58" s="76"/>
      <c r="O58" s="76"/>
      <c r="P58" s="76"/>
      <c r="Q58" s="76"/>
      <c r="R58" s="77"/>
    </row>
    <row r="59" spans="1:19" ht="30" customHeight="1" thickBot="1" x14ac:dyDescent="0.3">
      <c r="A59" s="32"/>
      <c r="B59" s="33"/>
      <c r="C59" s="33"/>
      <c r="D59" s="34"/>
      <c r="E59" s="41" t="s">
        <v>38</v>
      </c>
      <c r="F59" s="42"/>
      <c r="G59" s="42"/>
      <c r="H59" s="42"/>
      <c r="I59" s="42"/>
      <c r="J59" s="42"/>
      <c r="K59" s="43"/>
      <c r="L59" s="44" t="s">
        <v>16</v>
      </c>
      <c r="M59" s="45"/>
      <c r="N59" s="46"/>
      <c r="O59" s="44" t="s">
        <v>15</v>
      </c>
      <c r="P59" s="46"/>
      <c r="Q59" s="28" t="s">
        <v>18</v>
      </c>
      <c r="R59" s="28" t="s">
        <v>17</v>
      </c>
    </row>
    <row r="60" spans="1:19" ht="39.950000000000003" customHeight="1" thickBot="1" x14ac:dyDescent="0.3">
      <c r="A60" s="35"/>
      <c r="B60" s="36"/>
      <c r="C60" s="36"/>
      <c r="D60" s="37"/>
      <c r="E60" s="66" t="s">
        <v>45</v>
      </c>
      <c r="F60" s="67"/>
      <c r="G60" s="67"/>
      <c r="H60" s="67"/>
      <c r="I60" s="67"/>
      <c r="J60" s="67"/>
      <c r="K60" s="68"/>
      <c r="L60" s="59"/>
      <c r="M60" s="60"/>
      <c r="N60" s="60"/>
      <c r="O60" s="60"/>
      <c r="P60" s="60"/>
      <c r="Q60" s="60"/>
      <c r="R60" s="61"/>
    </row>
    <row r="61" spans="1:19" ht="39.950000000000003" customHeight="1" thickBot="1" x14ac:dyDescent="0.3">
      <c r="A61" s="35"/>
      <c r="B61" s="36"/>
      <c r="C61" s="36"/>
      <c r="D61" s="37"/>
      <c r="E61" s="69"/>
      <c r="F61" s="70"/>
      <c r="G61" s="70"/>
      <c r="H61" s="70"/>
      <c r="I61" s="70"/>
      <c r="J61" s="70"/>
      <c r="K61" s="71"/>
      <c r="L61" s="59" t="s">
        <v>70</v>
      </c>
      <c r="M61" s="60"/>
      <c r="N61" s="61"/>
      <c r="O61" s="59" t="s">
        <v>79</v>
      </c>
      <c r="P61" s="61"/>
      <c r="Q61" s="24">
        <v>401.37</v>
      </c>
      <c r="R61" s="25">
        <f>SUM(Q61*(1-$M$9))</f>
        <v>401.37</v>
      </c>
      <c r="S61" s="30"/>
    </row>
    <row r="62" spans="1:19" ht="39.950000000000003" customHeight="1" thickBot="1" x14ac:dyDescent="0.3">
      <c r="A62" s="38"/>
      <c r="B62" s="39"/>
      <c r="C62" s="39"/>
      <c r="D62" s="40"/>
      <c r="E62" s="72"/>
      <c r="F62" s="73"/>
      <c r="G62" s="73"/>
      <c r="H62" s="73"/>
      <c r="I62" s="73"/>
      <c r="J62" s="73"/>
      <c r="K62" s="74"/>
      <c r="L62" s="75"/>
      <c r="M62" s="76"/>
      <c r="N62" s="76"/>
      <c r="O62" s="76"/>
      <c r="P62" s="76"/>
      <c r="Q62" s="76"/>
      <c r="R62" s="77"/>
    </row>
    <row r="63" spans="1:19" ht="30" customHeight="1" thickBot="1" x14ac:dyDescent="0.3">
      <c r="A63" s="32"/>
      <c r="B63" s="33"/>
      <c r="C63" s="33"/>
      <c r="D63" s="34"/>
      <c r="E63" s="41" t="s">
        <v>39</v>
      </c>
      <c r="F63" s="42"/>
      <c r="G63" s="42"/>
      <c r="H63" s="42"/>
      <c r="I63" s="42"/>
      <c r="J63" s="42"/>
      <c r="K63" s="43"/>
      <c r="L63" s="44" t="s">
        <v>16</v>
      </c>
      <c r="M63" s="45"/>
      <c r="N63" s="46"/>
      <c r="O63" s="44" t="s">
        <v>15</v>
      </c>
      <c r="P63" s="46"/>
      <c r="Q63" s="28" t="s">
        <v>18</v>
      </c>
      <c r="R63" s="28" t="s">
        <v>17</v>
      </c>
    </row>
    <row r="64" spans="1:19" ht="39.950000000000003" customHeight="1" thickBot="1" x14ac:dyDescent="0.3">
      <c r="A64" s="35"/>
      <c r="B64" s="36"/>
      <c r="C64" s="36"/>
      <c r="D64" s="37"/>
      <c r="E64" s="66" t="s">
        <v>56</v>
      </c>
      <c r="F64" s="67"/>
      <c r="G64" s="67"/>
      <c r="H64" s="67"/>
      <c r="I64" s="67"/>
      <c r="J64" s="67"/>
      <c r="K64" s="68"/>
      <c r="L64" s="59" t="s">
        <v>19</v>
      </c>
      <c r="M64" s="60"/>
      <c r="N64" s="61"/>
      <c r="O64" s="59" t="s">
        <v>80</v>
      </c>
      <c r="P64" s="61"/>
      <c r="Q64" s="23">
        <v>312.70999999999998</v>
      </c>
      <c r="R64" s="25">
        <f>SUM(Q64*(1-$M$9))</f>
        <v>312.70999999999998</v>
      </c>
    </row>
    <row r="65" spans="1:18" ht="39.950000000000003" customHeight="1" thickBot="1" x14ac:dyDescent="0.3">
      <c r="A65" s="35"/>
      <c r="B65" s="36"/>
      <c r="C65" s="36"/>
      <c r="D65" s="37"/>
      <c r="E65" s="69"/>
      <c r="F65" s="70"/>
      <c r="G65" s="70"/>
      <c r="H65" s="70"/>
      <c r="I65" s="70"/>
      <c r="J65" s="70"/>
      <c r="K65" s="71"/>
      <c r="L65" s="59" t="s">
        <v>20</v>
      </c>
      <c r="M65" s="60"/>
      <c r="N65" s="61"/>
      <c r="O65" s="59" t="s">
        <v>81</v>
      </c>
      <c r="P65" s="61"/>
      <c r="Q65" s="24">
        <v>541.71</v>
      </c>
      <c r="R65" s="25">
        <f>SUM(Q65*(1-$M$9))</f>
        <v>541.71</v>
      </c>
    </row>
    <row r="66" spans="1:18" ht="39.950000000000003" customHeight="1" thickBot="1" x14ac:dyDescent="0.3">
      <c r="A66" s="38"/>
      <c r="B66" s="39"/>
      <c r="C66" s="39"/>
      <c r="D66" s="40"/>
      <c r="E66" s="72"/>
      <c r="F66" s="73"/>
      <c r="G66" s="73"/>
      <c r="H66" s="73"/>
      <c r="I66" s="73"/>
      <c r="J66" s="73"/>
      <c r="K66" s="74"/>
      <c r="L66" s="75"/>
      <c r="M66" s="76"/>
      <c r="N66" s="76"/>
      <c r="O66" s="76"/>
      <c r="P66" s="76"/>
      <c r="Q66" s="76"/>
      <c r="R66" s="77"/>
    </row>
    <row r="67" spans="1:18" ht="30" customHeight="1" thickBot="1" x14ac:dyDescent="0.3">
      <c r="A67" s="32"/>
      <c r="B67" s="33"/>
      <c r="C67" s="33"/>
      <c r="D67" s="34"/>
      <c r="E67" s="41" t="s">
        <v>40</v>
      </c>
      <c r="F67" s="42"/>
      <c r="G67" s="42"/>
      <c r="H67" s="42"/>
      <c r="I67" s="42"/>
      <c r="J67" s="42"/>
      <c r="K67" s="43"/>
      <c r="L67" s="44" t="s">
        <v>16</v>
      </c>
      <c r="M67" s="45"/>
      <c r="N67" s="46"/>
      <c r="O67" s="44" t="s">
        <v>15</v>
      </c>
      <c r="P67" s="46"/>
      <c r="Q67" s="28" t="s">
        <v>18</v>
      </c>
      <c r="R67" s="28" t="s">
        <v>17</v>
      </c>
    </row>
    <row r="68" spans="1:18" ht="39.950000000000003" customHeight="1" thickBot="1" x14ac:dyDescent="0.3">
      <c r="A68" s="35"/>
      <c r="B68" s="36"/>
      <c r="C68" s="36"/>
      <c r="D68" s="37"/>
      <c r="E68" s="66" t="s">
        <v>46</v>
      </c>
      <c r="F68" s="67"/>
      <c r="G68" s="67"/>
      <c r="H68" s="67"/>
      <c r="I68" s="67"/>
      <c r="J68" s="67"/>
      <c r="K68" s="68"/>
      <c r="L68" s="59" t="s">
        <v>19</v>
      </c>
      <c r="M68" s="60"/>
      <c r="N68" s="61"/>
      <c r="O68" s="59" t="s">
        <v>82</v>
      </c>
      <c r="P68" s="61"/>
      <c r="Q68" s="23">
        <v>234.92</v>
      </c>
      <c r="R68" s="25">
        <f>SUM(Q68*(1-$M$9))</f>
        <v>234.92</v>
      </c>
    </row>
    <row r="69" spans="1:18" ht="39.950000000000003" customHeight="1" thickBot="1" x14ac:dyDescent="0.3">
      <c r="A69" s="35"/>
      <c r="B69" s="36"/>
      <c r="C69" s="36"/>
      <c r="D69" s="37"/>
      <c r="E69" s="69"/>
      <c r="F69" s="70"/>
      <c r="G69" s="70"/>
      <c r="H69" s="70"/>
      <c r="I69" s="70"/>
      <c r="J69" s="70"/>
      <c r="K69" s="71"/>
      <c r="L69" s="59" t="s">
        <v>20</v>
      </c>
      <c r="M69" s="60"/>
      <c r="N69" s="61"/>
      <c r="O69" s="59" t="s">
        <v>83</v>
      </c>
      <c r="P69" s="61"/>
      <c r="Q69" s="24">
        <v>408.82</v>
      </c>
      <c r="R69" s="25">
        <f>SUM(Q69*(1-$M$9))</f>
        <v>408.82</v>
      </c>
    </row>
    <row r="70" spans="1:18" ht="39.950000000000003" customHeight="1" thickBot="1" x14ac:dyDescent="0.3">
      <c r="A70" s="38"/>
      <c r="B70" s="39"/>
      <c r="C70" s="39"/>
      <c r="D70" s="40"/>
      <c r="E70" s="72"/>
      <c r="F70" s="73"/>
      <c r="G70" s="73"/>
      <c r="H70" s="73"/>
      <c r="I70" s="73"/>
      <c r="J70" s="73"/>
      <c r="K70" s="74"/>
      <c r="L70" s="75"/>
      <c r="M70" s="76"/>
      <c r="N70" s="76"/>
      <c r="O70" s="76"/>
      <c r="P70" s="76"/>
      <c r="Q70" s="76"/>
      <c r="R70" s="77"/>
    </row>
    <row r="71" spans="1:18" ht="30" customHeight="1" thickBot="1" x14ac:dyDescent="0.3">
      <c r="A71" s="32"/>
      <c r="B71" s="33"/>
      <c r="C71" s="33"/>
      <c r="D71" s="34"/>
      <c r="E71" s="41" t="s">
        <v>41</v>
      </c>
      <c r="F71" s="42"/>
      <c r="G71" s="42"/>
      <c r="H71" s="42"/>
      <c r="I71" s="42"/>
      <c r="J71" s="42"/>
      <c r="K71" s="43"/>
      <c r="L71" s="44" t="s">
        <v>16</v>
      </c>
      <c r="M71" s="45"/>
      <c r="N71" s="46"/>
      <c r="O71" s="44" t="s">
        <v>15</v>
      </c>
      <c r="P71" s="46"/>
      <c r="Q71" s="28" t="s">
        <v>18</v>
      </c>
      <c r="R71" s="28" t="s">
        <v>17</v>
      </c>
    </row>
    <row r="72" spans="1:18" ht="39.950000000000003" customHeight="1" thickBot="1" x14ac:dyDescent="0.3">
      <c r="A72" s="35"/>
      <c r="B72" s="36"/>
      <c r="C72" s="36"/>
      <c r="D72" s="37"/>
      <c r="E72" s="66" t="s">
        <v>47</v>
      </c>
      <c r="F72" s="67"/>
      <c r="G72" s="67"/>
      <c r="H72" s="67"/>
      <c r="I72" s="67"/>
      <c r="J72" s="67"/>
      <c r="K72" s="68"/>
      <c r="L72" s="59"/>
      <c r="M72" s="60"/>
      <c r="N72" s="60"/>
      <c r="O72" s="60"/>
      <c r="P72" s="60"/>
      <c r="Q72" s="60"/>
      <c r="R72" s="61"/>
    </row>
    <row r="73" spans="1:18" ht="39.950000000000003" customHeight="1" thickBot="1" x14ac:dyDescent="0.3">
      <c r="A73" s="35"/>
      <c r="B73" s="36"/>
      <c r="C73" s="36"/>
      <c r="D73" s="37"/>
      <c r="E73" s="69"/>
      <c r="F73" s="70"/>
      <c r="G73" s="70"/>
      <c r="H73" s="70"/>
      <c r="I73" s="70"/>
      <c r="J73" s="70"/>
      <c r="K73" s="71"/>
      <c r="L73" s="59" t="s">
        <v>20</v>
      </c>
      <c r="M73" s="60"/>
      <c r="N73" s="61"/>
      <c r="O73" s="59" t="s">
        <v>84</v>
      </c>
      <c r="P73" s="61"/>
      <c r="Q73" s="24">
        <v>363.3</v>
      </c>
      <c r="R73" s="25">
        <f>SUM(Q73*(1-$M$9))</f>
        <v>363.3</v>
      </c>
    </row>
    <row r="74" spans="1:18" ht="39.950000000000003" customHeight="1" thickBot="1" x14ac:dyDescent="0.3">
      <c r="A74" s="38"/>
      <c r="B74" s="39"/>
      <c r="C74" s="39"/>
      <c r="D74" s="40"/>
      <c r="E74" s="72"/>
      <c r="F74" s="73"/>
      <c r="G74" s="73"/>
      <c r="H74" s="73"/>
      <c r="I74" s="73"/>
      <c r="J74" s="73"/>
      <c r="K74" s="74"/>
      <c r="L74" s="75"/>
      <c r="M74" s="76"/>
      <c r="N74" s="76"/>
      <c r="O74" s="76"/>
      <c r="P74" s="76"/>
      <c r="Q74" s="76"/>
      <c r="R74" s="77"/>
    </row>
    <row r="75" spans="1:18" ht="30" customHeight="1" thickBot="1" x14ac:dyDescent="0.3">
      <c r="A75" s="32"/>
      <c r="B75" s="33"/>
      <c r="C75" s="33"/>
      <c r="D75" s="34"/>
      <c r="E75" s="41" t="s">
        <v>42</v>
      </c>
      <c r="F75" s="42"/>
      <c r="G75" s="42"/>
      <c r="H75" s="42"/>
      <c r="I75" s="42"/>
      <c r="J75" s="42"/>
      <c r="K75" s="43"/>
      <c r="L75" s="44" t="s">
        <v>16</v>
      </c>
      <c r="M75" s="45"/>
      <c r="N75" s="46"/>
      <c r="O75" s="44" t="s">
        <v>15</v>
      </c>
      <c r="P75" s="46"/>
      <c r="Q75" s="28" t="s">
        <v>18</v>
      </c>
      <c r="R75" s="28" t="s">
        <v>17</v>
      </c>
    </row>
    <row r="76" spans="1:18" ht="39.950000000000003" customHeight="1" thickBot="1" x14ac:dyDescent="0.3">
      <c r="A76" s="35"/>
      <c r="B76" s="36"/>
      <c r="C76" s="36"/>
      <c r="D76" s="37"/>
      <c r="E76" s="78" t="s">
        <v>48</v>
      </c>
      <c r="F76" s="67"/>
      <c r="G76" s="67"/>
      <c r="H76" s="67"/>
      <c r="I76" s="67"/>
      <c r="J76" s="67"/>
      <c r="K76" s="68"/>
      <c r="L76" s="59"/>
      <c r="M76" s="60"/>
      <c r="N76" s="60"/>
      <c r="O76" s="60"/>
      <c r="P76" s="60"/>
      <c r="Q76" s="60"/>
      <c r="R76" s="61"/>
    </row>
    <row r="77" spans="1:18" ht="39.950000000000003" customHeight="1" thickBot="1" x14ac:dyDescent="0.3">
      <c r="A77" s="35"/>
      <c r="B77" s="36"/>
      <c r="C77" s="36"/>
      <c r="D77" s="37"/>
      <c r="E77" s="69"/>
      <c r="F77" s="70"/>
      <c r="G77" s="70"/>
      <c r="H77" s="70"/>
      <c r="I77" s="70"/>
      <c r="J77" s="70"/>
      <c r="K77" s="71"/>
      <c r="L77" s="59" t="s">
        <v>20</v>
      </c>
      <c r="M77" s="60"/>
      <c r="N77" s="61"/>
      <c r="O77" s="59" t="s">
        <v>85</v>
      </c>
      <c r="P77" s="61"/>
      <c r="Q77" s="24">
        <v>116.69</v>
      </c>
      <c r="R77" s="25">
        <f>SUM(Q77*(1-$M$9))</f>
        <v>116.69</v>
      </c>
    </row>
    <row r="78" spans="1:18" ht="39.950000000000003" customHeight="1" thickBot="1" x14ac:dyDescent="0.3">
      <c r="A78" s="38"/>
      <c r="B78" s="39"/>
      <c r="C78" s="39"/>
      <c r="D78" s="40"/>
      <c r="E78" s="72"/>
      <c r="F78" s="73"/>
      <c r="G78" s="73"/>
      <c r="H78" s="73"/>
      <c r="I78" s="73"/>
      <c r="J78" s="73"/>
      <c r="K78" s="74"/>
      <c r="L78" s="75"/>
      <c r="M78" s="76"/>
      <c r="N78" s="76"/>
      <c r="O78" s="76"/>
      <c r="P78" s="76"/>
      <c r="Q78" s="76"/>
      <c r="R78" s="77"/>
    </row>
    <row r="79" spans="1:18" ht="35.1" customHeight="1" thickBot="1" x14ac:dyDescent="0.3">
      <c r="A79" s="63" t="s">
        <v>106</v>
      </c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5"/>
    </row>
    <row r="80" spans="1:18" ht="30" customHeight="1" thickBot="1" x14ac:dyDescent="0.3">
      <c r="A80" s="32"/>
      <c r="B80" s="33"/>
      <c r="C80" s="33"/>
      <c r="D80" s="34"/>
      <c r="E80" s="41" t="s">
        <v>87</v>
      </c>
      <c r="F80" s="42"/>
      <c r="G80" s="42"/>
      <c r="H80" s="42"/>
      <c r="I80" s="42"/>
      <c r="J80" s="42"/>
      <c r="K80" s="43"/>
      <c r="L80" s="44" t="s">
        <v>16</v>
      </c>
      <c r="M80" s="45"/>
      <c r="N80" s="46"/>
      <c r="O80" s="44" t="s">
        <v>15</v>
      </c>
      <c r="P80" s="46"/>
      <c r="Q80" s="28" t="s">
        <v>18</v>
      </c>
      <c r="R80" s="28" t="s">
        <v>17</v>
      </c>
    </row>
    <row r="81" spans="1:30" ht="60" customHeight="1" thickBot="1" x14ac:dyDescent="0.3">
      <c r="A81" s="35"/>
      <c r="B81" s="36"/>
      <c r="C81" s="36"/>
      <c r="D81" s="37"/>
      <c r="E81" s="47" t="s">
        <v>91</v>
      </c>
      <c r="F81" s="48"/>
      <c r="G81" s="48"/>
      <c r="H81" s="48"/>
      <c r="I81" s="48"/>
      <c r="J81" s="48"/>
      <c r="K81" s="49"/>
      <c r="L81" s="56"/>
      <c r="M81" s="57"/>
      <c r="N81" s="57"/>
      <c r="O81" s="57"/>
      <c r="P81" s="57"/>
      <c r="Q81" s="57"/>
      <c r="R81" s="58"/>
    </row>
    <row r="82" spans="1:30" ht="30" customHeight="1" thickBot="1" x14ac:dyDescent="0.3">
      <c r="A82" s="35"/>
      <c r="B82" s="36"/>
      <c r="C82" s="36"/>
      <c r="D82" s="37"/>
      <c r="E82" s="50"/>
      <c r="F82" s="51"/>
      <c r="G82" s="51"/>
      <c r="H82" s="51"/>
      <c r="I82" s="51"/>
      <c r="J82" s="51"/>
      <c r="K82" s="52"/>
      <c r="L82" s="59" t="s">
        <v>63</v>
      </c>
      <c r="M82" s="60"/>
      <c r="N82" s="61"/>
      <c r="O82" s="59" t="s">
        <v>88</v>
      </c>
      <c r="P82" s="61"/>
      <c r="Q82" s="31">
        <v>235.43</v>
      </c>
      <c r="R82" s="25">
        <f>SUM(Q82*(1-$M$9))</f>
        <v>235.43</v>
      </c>
    </row>
    <row r="83" spans="1:30" ht="60" customHeight="1" thickBot="1" x14ac:dyDescent="0.3">
      <c r="A83" s="38"/>
      <c r="B83" s="39"/>
      <c r="C83" s="39"/>
      <c r="D83" s="40"/>
      <c r="E83" s="53"/>
      <c r="F83" s="54"/>
      <c r="G83" s="54"/>
      <c r="H83" s="54"/>
      <c r="I83" s="54"/>
      <c r="J83" s="54"/>
      <c r="K83" s="55"/>
      <c r="L83" s="56"/>
      <c r="M83" s="57"/>
      <c r="N83" s="57"/>
      <c r="O83" s="57"/>
      <c r="P83" s="57"/>
      <c r="Q83" s="57"/>
      <c r="R83" s="58"/>
    </row>
    <row r="84" spans="1:30" ht="30" customHeight="1" thickBot="1" x14ac:dyDescent="0.3">
      <c r="A84" s="32"/>
      <c r="B84" s="33"/>
      <c r="C84" s="33"/>
      <c r="D84" s="34"/>
      <c r="E84" s="41" t="s">
        <v>89</v>
      </c>
      <c r="F84" s="42"/>
      <c r="G84" s="42"/>
      <c r="H84" s="42"/>
      <c r="I84" s="42"/>
      <c r="J84" s="42"/>
      <c r="K84" s="43"/>
      <c r="L84" s="44" t="s">
        <v>16</v>
      </c>
      <c r="M84" s="45"/>
      <c r="N84" s="46"/>
      <c r="O84" s="44" t="s">
        <v>15</v>
      </c>
      <c r="P84" s="46"/>
      <c r="Q84" s="28" t="s">
        <v>18</v>
      </c>
      <c r="R84" s="28" t="s">
        <v>17</v>
      </c>
      <c r="AD84" t="s">
        <v>90</v>
      </c>
    </row>
    <row r="85" spans="1:30" ht="60" customHeight="1" thickBot="1" x14ac:dyDescent="0.3">
      <c r="A85" s="35"/>
      <c r="B85" s="36"/>
      <c r="C85" s="36"/>
      <c r="D85" s="37"/>
      <c r="E85" s="47" t="s">
        <v>95</v>
      </c>
      <c r="F85" s="48"/>
      <c r="G85" s="48"/>
      <c r="H85" s="48"/>
      <c r="I85" s="48"/>
      <c r="J85" s="48"/>
      <c r="K85" s="49"/>
      <c r="L85" s="56"/>
      <c r="M85" s="57"/>
      <c r="N85" s="57"/>
      <c r="O85" s="57"/>
      <c r="P85" s="57"/>
      <c r="Q85" s="57"/>
      <c r="R85" s="58"/>
    </row>
    <row r="86" spans="1:30" ht="30" customHeight="1" thickBot="1" x14ac:dyDescent="0.3">
      <c r="A86" s="35"/>
      <c r="B86" s="36"/>
      <c r="C86" s="36"/>
      <c r="D86" s="37"/>
      <c r="E86" s="50"/>
      <c r="F86" s="51"/>
      <c r="G86" s="51"/>
      <c r="H86" s="51"/>
      <c r="I86" s="51"/>
      <c r="J86" s="51"/>
      <c r="K86" s="52"/>
      <c r="L86" s="59" t="s">
        <v>63</v>
      </c>
      <c r="M86" s="60"/>
      <c r="N86" s="61"/>
      <c r="O86" s="59" t="s">
        <v>92</v>
      </c>
      <c r="P86" s="61"/>
      <c r="Q86" s="31">
        <v>235.43</v>
      </c>
      <c r="R86" s="25">
        <f>SUM(Q86*(1-$M$9))</f>
        <v>235.43</v>
      </c>
    </row>
    <row r="87" spans="1:30" ht="60" customHeight="1" thickBot="1" x14ac:dyDescent="0.3">
      <c r="A87" s="38"/>
      <c r="B87" s="39"/>
      <c r="C87" s="39"/>
      <c r="D87" s="40"/>
      <c r="E87" s="53"/>
      <c r="F87" s="54"/>
      <c r="G87" s="54"/>
      <c r="H87" s="54"/>
      <c r="I87" s="54"/>
      <c r="J87" s="54"/>
      <c r="K87" s="55"/>
      <c r="L87" s="56"/>
      <c r="M87" s="57"/>
      <c r="N87" s="57"/>
      <c r="O87" s="57"/>
      <c r="P87" s="57"/>
      <c r="Q87" s="57"/>
      <c r="R87" s="58"/>
    </row>
    <row r="88" spans="1:30" ht="30" customHeight="1" thickBot="1" x14ac:dyDescent="0.3">
      <c r="A88" s="32"/>
      <c r="B88" s="33"/>
      <c r="C88" s="33"/>
      <c r="D88" s="34"/>
      <c r="E88" s="41" t="s">
        <v>96</v>
      </c>
      <c r="F88" s="42"/>
      <c r="G88" s="42"/>
      <c r="H88" s="42"/>
      <c r="I88" s="42"/>
      <c r="J88" s="42"/>
      <c r="K88" s="43"/>
      <c r="L88" s="44" t="s">
        <v>16</v>
      </c>
      <c r="M88" s="45"/>
      <c r="N88" s="46"/>
      <c r="O88" s="44" t="s">
        <v>15</v>
      </c>
      <c r="P88" s="46"/>
      <c r="Q88" s="28" t="s">
        <v>18</v>
      </c>
      <c r="R88" s="28" t="s">
        <v>17</v>
      </c>
    </row>
    <row r="89" spans="1:30" ht="60" customHeight="1" thickBot="1" x14ac:dyDescent="0.3">
      <c r="A89" s="35"/>
      <c r="B89" s="36"/>
      <c r="C89" s="36"/>
      <c r="D89" s="37"/>
      <c r="E89" s="47" t="s">
        <v>94</v>
      </c>
      <c r="F89" s="48"/>
      <c r="G89" s="48"/>
      <c r="H89" s="48"/>
      <c r="I89" s="48"/>
      <c r="J89" s="48"/>
      <c r="K89" s="49"/>
      <c r="L89" s="56"/>
      <c r="M89" s="57"/>
      <c r="N89" s="57"/>
      <c r="O89" s="57"/>
      <c r="P89" s="57"/>
      <c r="Q89" s="57"/>
      <c r="R89" s="58"/>
    </row>
    <row r="90" spans="1:30" ht="30" customHeight="1" thickBot="1" x14ac:dyDescent="0.3">
      <c r="A90" s="35"/>
      <c r="B90" s="36"/>
      <c r="C90" s="36"/>
      <c r="D90" s="37"/>
      <c r="E90" s="50"/>
      <c r="F90" s="51"/>
      <c r="G90" s="51"/>
      <c r="H90" s="51"/>
      <c r="I90" s="51"/>
      <c r="J90" s="51"/>
      <c r="K90" s="52"/>
      <c r="L90" s="59" t="s">
        <v>63</v>
      </c>
      <c r="M90" s="60"/>
      <c r="N90" s="61"/>
      <c r="O90" s="59" t="s">
        <v>93</v>
      </c>
      <c r="P90" s="61"/>
      <c r="Q90" s="31">
        <v>249.43</v>
      </c>
      <c r="R90" s="25">
        <f>SUM(Q90*(1-$M$9))</f>
        <v>249.43</v>
      </c>
    </row>
    <row r="91" spans="1:30" ht="60" customHeight="1" thickBot="1" x14ac:dyDescent="0.3">
      <c r="A91" s="38"/>
      <c r="B91" s="39"/>
      <c r="C91" s="39"/>
      <c r="D91" s="40"/>
      <c r="E91" s="53"/>
      <c r="F91" s="54"/>
      <c r="G91" s="54"/>
      <c r="H91" s="54"/>
      <c r="I91" s="54"/>
      <c r="J91" s="54"/>
      <c r="K91" s="55"/>
      <c r="L91" s="56"/>
      <c r="M91" s="57"/>
      <c r="N91" s="57"/>
      <c r="O91" s="57"/>
      <c r="P91" s="57"/>
      <c r="Q91" s="57"/>
      <c r="R91" s="58"/>
    </row>
    <row r="92" spans="1:30" ht="30" customHeight="1" thickBot="1" x14ac:dyDescent="0.3">
      <c r="A92" s="32"/>
      <c r="B92" s="33"/>
      <c r="C92" s="33"/>
      <c r="D92" s="34"/>
      <c r="E92" s="41" t="s">
        <v>99</v>
      </c>
      <c r="F92" s="42"/>
      <c r="G92" s="42"/>
      <c r="H92" s="42"/>
      <c r="I92" s="42"/>
      <c r="J92" s="42"/>
      <c r="K92" s="43"/>
      <c r="L92" s="44" t="s">
        <v>16</v>
      </c>
      <c r="M92" s="45"/>
      <c r="N92" s="46"/>
      <c r="O92" s="44" t="s">
        <v>15</v>
      </c>
      <c r="P92" s="46"/>
      <c r="Q92" s="28" t="s">
        <v>18</v>
      </c>
      <c r="R92" s="28" t="s">
        <v>17</v>
      </c>
    </row>
    <row r="93" spans="1:30" ht="60" customHeight="1" thickBot="1" x14ac:dyDescent="0.3">
      <c r="A93" s="35"/>
      <c r="B93" s="36"/>
      <c r="C93" s="36"/>
      <c r="D93" s="37"/>
      <c r="E93" s="62" t="s">
        <v>97</v>
      </c>
      <c r="F93" s="48"/>
      <c r="G93" s="48"/>
      <c r="H93" s="48"/>
      <c r="I93" s="48"/>
      <c r="J93" s="48"/>
      <c r="K93" s="49"/>
      <c r="L93" s="56"/>
      <c r="M93" s="57"/>
      <c r="N93" s="57"/>
      <c r="O93" s="57"/>
      <c r="P93" s="57"/>
      <c r="Q93" s="57"/>
      <c r="R93" s="58"/>
    </row>
    <row r="94" spans="1:30" ht="30" customHeight="1" thickBot="1" x14ac:dyDescent="0.3">
      <c r="A94" s="35"/>
      <c r="B94" s="36"/>
      <c r="C94" s="36"/>
      <c r="D94" s="37"/>
      <c r="E94" s="50"/>
      <c r="F94" s="51"/>
      <c r="G94" s="51"/>
      <c r="H94" s="51"/>
      <c r="I94" s="51"/>
      <c r="J94" s="51"/>
      <c r="K94" s="52"/>
      <c r="L94" s="59" t="s">
        <v>63</v>
      </c>
      <c r="M94" s="60"/>
      <c r="N94" s="61"/>
      <c r="O94" s="59" t="s">
        <v>98</v>
      </c>
      <c r="P94" s="61"/>
      <c r="Q94" s="31">
        <v>249.43</v>
      </c>
      <c r="R94" s="25">
        <f>SUM(Q94*(1-$M$9))</f>
        <v>249.43</v>
      </c>
    </row>
    <row r="95" spans="1:30" ht="60" customHeight="1" thickBot="1" x14ac:dyDescent="0.3">
      <c r="A95" s="38"/>
      <c r="B95" s="39"/>
      <c r="C95" s="39"/>
      <c r="D95" s="40"/>
      <c r="E95" s="53"/>
      <c r="F95" s="54"/>
      <c r="G95" s="54"/>
      <c r="H95" s="54"/>
      <c r="I95" s="54"/>
      <c r="J95" s="54"/>
      <c r="K95" s="55"/>
      <c r="L95" s="56"/>
      <c r="M95" s="57"/>
      <c r="N95" s="57"/>
      <c r="O95" s="57"/>
      <c r="P95" s="57"/>
      <c r="Q95" s="57"/>
      <c r="R95" s="58"/>
    </row>
    <row r="96" spans="1:30" ht="30" customHeight="1" thickBot="1" x14ac:dyDescent="0.3">
      <c r="A96" s="32"/>
      <c r="B96" s="33"/>
      <c r="C96" s="33"/>
      <c r="D96" s="34"/>
      <c r="E96" s="41" t="s">
        <v>101</v>
      </c>
      <c r="F96" s="42"/>
      <c r="G96" s="42"/>
      <c r="H96" s="42"/>
      <c r="I96" s="42"/>
      <c r="J96" s="42"/>
      <c r="K96" s="43"/>
      <c r="L96" s="44" t="s">
        <v>16</v>
      </c>
      <c r="M96" s="45"/>
      <c r="N96" s="46"/>
      <c r="O96" s="44" t="s">
        <v>15</v>
      </c>
      <c r="P96" s="46"/>
      <c r="Q96" s="28" t="s">
        <v>18</v>
      </c>
      <c r="R96" s="28" t="s">
        <v>17</v>
      </c>
    </row>
    <row r="97" spans="1:18" ht="60" customHeight="1" thickBot="1" x14ac:dyDescent="0.3">
      <c r="A97" s="35"/>
      <c r="B97" s="36"/>
      <c r="C97" s="36"/>
      <c r="D97" s="37"/>
      <c r="E97" s="47" t="s">
        <v>104</v>
      </c>
      <c r="F97" s="48"/>
      <c r="G97" s="48"/>
      <c r="H97" s="48"/>
      <c r="I97" s="48"/>
      <c r="J97" s="48"/>
      <c r="K97" s="49"/>
      <c r="L97" s="56"/>
      <c r="M97" s="57"/>
      <c r="N97" s="57"/>
      <c r="O97" s="57"/>
      <c r="P97" s="57"/>
      <c r="Q97" s="57"/>
      <c r="R97" s="58"/>
    </row>
    <row r="98" spans="1:18" ht="30" customHeight="1" thickBot="1" x14ac:dyDescent="0.3">
      <c r="A98" s="35"/>
      <c r="B98" s="36"/>
      <c r="C98" s="36"/>
      <c r="D98" s="37"/>
      <c r="E98" s="50"/>
      <c r="F98" s="51"/>
      <c r="G98" s="51"/>
      <c r="H98" s="51"/>
      <c r="I98" s="51"/>
      <c r="J98" s="51"/>
      <c r="K98" s="52"/>
      <c r="L98" s="59" t="s">
        <v>63</v>
      </c>
      <c r="M98" s="60"/>
      <c r="N98" s="61"/>
      <c r="O98" s="59" t="s">
        <v>103</v>
      </c>
      <c r="P98" s="61"/>
      <c r="Q98" s="31">
        <v>186.65</v>
      </c>
      <c r="R98" s="25">
        <f>SUM(Q98*(1-$M$9))</f>
        <v>186.65</v>
      </c>
    </row>
    <row r="99" spans="1:18" ht="60" customHeight="1" thickBot="1" x14ac:dyDescent="0.3">
      <c r="A99" s="38"/>
      <c r="B99" s="39"/>
      <c r="C99" s="39"/>
      <c r="D99" s="40"/>
      <c r="E99" s="53"/>
      <c r="F99" s="54"/>
      <c r="G99" s="54"/>
      <c r="H99" s="54"/>
      <c r="I99" s="54"/>
      <c r="J99" s="54"/>
      <c r="K99" s="55"/>
      <c r="L99" s="56"/>
      <c r="M99" s="57"/>
      <c r="N99" s="57"/>
      <c r="O99" s="57"/>
      <c r="P99" s="57"/>
      <c r="Q99" s="57"/>
      <c r="R99" s="58"/>
    </row>
    <row r="100" spans="1:18" ht="30" customHeight="1" thickBot="1" x14ac:dyDescent="0.3">
      <c r="A100" s="32"/>
      <c r="B100" s="33"/>
      <c r="C100" s="33"/>
      <c r="D100" s="34"/>
      <c r="E100" s="41" t="s">
        <v>100</v>
      </c>
      <c r="F100" s="42"/>
      <c r="G100" s="42"/>
      <c r="H100" s="42"/>
      <c r="I100" s="42"/>
      <c r="J100" s="42"/>
      <c r="K100" s="43"/>
      <c r="L100" s="44" t="s">
        <v>16</v>
      </c>
      <c r="M100" s="45"/>
      <c r="N100" s="46"/>
      <c r="O100" s="44" t="s">
        <v>15</v>
      </c>
      <c r="P100" s="46"/>
      <c r="Q100" s="28" t="s">
        <v>18</v>
      </c>
      <c r="R100" s="28" t="s">
        <v>17</v>
      </c>
    </row>
    <row r="101" spans="1:18" ht="60" customHeight="1" thickBot="1" x14ac:dyDescent="0.3">
      <c r="A101" s="35"/>
      <c r="B101" s="36"/>
      <c r="C101" s="36"/>
      <c r="D101" s="37"/>
      <c r="E101" s="47" t="s">
        <v>105</v>
      </c>
      <c r="F101" s="48"/>
      <c r="G101" s="48"/>
      <c r="H101" s="48"/>
      <c r="I101" s="48"/>
      <c r="J101" s="48"/>
      <c r="K101" s="49"/>
      <c r="L101" s="56"/>
      <c r="M101" s="57"/>
      <c r="N101" s="57"/>
      <c r="O101" s="57"/>
      <c r="P101" s="57"/>
      <c r="Q101" s="57"/>
      <c r="R101" s="58"/>
    </row>
    <row r="102" spans="1:18" ht="30" customHeight="1" thickBot="1" x14ac:dyDescent="0.3">
      <c r="A102" s="35"/>
      <c r="B102" s="36"/>
      <c r="C102" s="36"/>
      <c r="D102" s="37"/>
      <c r="E102" s="50"/>
      <c r="F102" s="51"/>
      <c r="G102" s="51"/>
      <c r="H102" s="51"/>
      <c r="I102" s="51"/>
      <c r="J102" s="51"/>
      <c r="K102" s="52"/>
      <c r="L102" s="59" t="s">
        <v>63</v>
      </c>
      <c r="M102" s="60"/>
      <c r="N102" s="61"/>
      <c r="O102" s="59" t="s">
        <v>102</v>
      </c>
      <c r="P102" s="61"/>
      <c r="Q102" s="31">
        <v>280.82</v>
      </c>
      <c r="R102" s="25">
        <f>SUM(Q102*(1-$M$9))</f>
        <v>280.82</v>
      </c>
    </row>
    <row r="103" spans="1:18" ht="60" customHeight="1" thickBot="1" x14ac:dyDescent="0.3">
      <c r="A103" s="38"/>
      <c r="B103" s="39"/>
      <c r="C103" s="39"/>
      <c r="D103" s="40"/>
      <c r="E103" s="53"/>
      <c r="F103" s="54"/>
      <c r="G103" s="54"/>
      <c r="H103" s="54"/>
      <c r="I103" s="54"/>
      <c r="J103" s="54"/>
      <c r="K103" s="55"/>
      <c r="L103" s="56"/>
      <c r="M103" s="57"/>
      <c r="N103" s="57"/>
      <c r="O103" s="57"/>
      <c r="P103" s="57"/>
      <c r="Q103" s="57"/>
      <c r="R103" s="58"/>
    </row>
    <row r="104" spans="1:18" ht="30" customHeight="1" x14ac:dyDescent="0.25"/>
    <row r="105" spans="1:18" ht="60" customHeight="1" x14ac:dyDescent="0.25"/>
    <row r="106" spans="1:18" ht="30" customHeight="1" x14ac:dyDescent="0.25"/>
    <row r="107" spans="1:18" ht="60" customHeight="1" x14ac:dyDescent="0.25"/>
    <row r="108" spans="1:18" ht="30" customHeight="1" x14ac:dyDescent="0.25"/>
    <row r="109" spans="1:18" ht="30" customHeight="1" x14ac:dyDescent="0.25"/>
    <row r="110" spans="1:18" ht="30" customHeight="1" x14ac:dyDescent="0.25"/>
    <row r="111" spans="1:18" ht="30" customHeight="1" x14ac:dyDescent="0.25"/>
    <row r="112" spans="1:18" ht="30" customHeight="1" x14ac:dyDescent="0.25"/>
    <row r="113" ht="30" customHeight="1" x14ac:dyDescent="0.25"/>
    <row r="114" ht="30" customHeight="1" x14ac:dyDescent="0.25"/>
    <row r="115" ht="30" customHeight="1" x14ac:dyDescent="0.25"/>
    <row r="116" ht="30" customHeight="1" x14ac:dyDescent="0.25"/>
    <row r="117" ht="30" customHeight="1" x14ac:dyDescent="0.25"/>
    <row r="118" ht="30" customHeight="1" x14ac:dyDescent="0.25"/>
    <row r="119" ht="30" customHeight="1" x14ac:dyDescent="0.25"/>
    <row r="120" ht="30" customHeight="1" x14ac:dyDescent="0.25"/>
    <row r="121" ht="30" customHeight="1" x14ac:dyDescent="0.25"/>
    <row r="122" ht="30" customHeight="1" x14ac:dyDescent="0.25"/>
    <row r="123" ht="30" customHeight="1" x14ac:dyDescent="0.25"/>
    <row r="124" ht="30" customHeight="1" x14ac:dyDescent="0.25"/>
    <row r="125" ht="30" customHeight="1" x14ac:dyDescent="0.25"/>
    <row r="126" ht="30" customHeight="1" x14ac:dyDescent="0.25"/>
    <row r="127" ht="30" customHeight="1" x14ac:dyDescent="0.25"/>
    <row r="128" ht="30" customHeight="1" x14ac:dyDescent="0.25"/>
    <row r="129" ht="30" customHeight="1" x14ac:dyDescent="0.25"/>
    <row r="130" ht="30" customHeight="1" x14ac:dyDescent="0.25"/>
    <row r="131" ht="30" customHeight="1" x14ac:dyDescent="0.25"/>
    <row r="132" ht="30" customHeight="1" x14ac:dyDescent="0.25"/>
    <row r="133" ht="30" customHeight="1" x14ac:dyDescent="0.25"/>
    <row r="134" ht="30" customHeight="1" x14ac:dyDescent="0.25"/>
    <row r="135" ht="30" customHeight="1" x14ac:dyDescent="0.25"/>
    <row r="136" ht="30" customHeight="1" x14ac:dyDescent="0.25"/>
    <row r="137" ht="30" customHeight="1" x14ac:dyDescent="0.25"/>
    <row r="138" ht="30" customHeight="1" x14ac:dyDescent="0.25"/>
    <row r="139" ht="30" customHeight="1" x14ac:dyDescent="0.25"/>
    <row r="140" ht="30" customHeight="1" x14ac:dyDescent="0.25"/>
    <row r="141" ht="30" customHeight="1" x14ac:dyDescent="0.25"/>
    <row r="142" ht="30" customHeight="1" x14ac:dyDescent="0.25"/>
    <row r="143" ht="30" customHeight="1" x14ac:dyDescent="0.25"/>
    <row r="144" ht="30" customHeight="1" x14ac:dyDescent="0.25"/>
    <row r="145" ht="30" customHeight="1" x14ac:dyDescent="0.25"/>
    <row r="146" ht="30" customHeight="1" x14ac:dyDescent="0.25"/>
    <row r="147" ht="30" customHeight="1" x14ac:dyDescent="0.25"/>
    <row r="148" ht="30" customHeight="1" x14ac:dyDescent="0.25"/>
    <row r="149" ht="30" customHeight="1" x14ac:dyDescent="0.25"/>
    <row r="150" ht="30" customHeight="1" x14ac:dyDescent="0.25"/>
    <row r="151" ht="30" customHeight="1" x14ac:dyDescent="0.25"/>
    <row r="152" ht="30" customHeight="1" x14ac:dyDescent="0.25"/>
    <row r="153" ht="30" customHeight="1" x14ac:dyDescent="0.25"/>
    <row r="154" ht="30" customHeight="1" x14ac:dyDescent="0.25"/>
    <row r="155" ht="30" customHeight="1" x14ac:dyDescent="0.25"/>
    <row r="156" ht="30" customHeight="1" x14ac:dyDescent="0.25"/>
    <row r="157" ht="30" customHeight="1" x14ac:dyDescent="0.25"/>
    <row r="158" ht="30" customHeight="1" x14ac:dyDescent="0.25"/>
    <row r="159" ht="30" customHeight="1" x14ac:dyDescent="0.25"/>
    <row r="160" ht="30" customHeight="1" x14ac:dyDescent="0.25"/>
    <row r="161" ht="30" customHeight="1" x14ac:dyDescent="0.25"/>
    <row r="162" ht="30" customHeight="1" x14ac:dyDescent="0.25"/>
  </sheetData>
  <mergeCells count="228">
    <mergeCell ref="M2:R2"/>
    <mergeCell ref="A35:D38"/>
    <mergeCell ref="A31:D34"/>
    <mergeCell ref="A27:D30"/>
    <mergeCell ref="A23:D26"/>
    <mergeCell ref="A19:D22"/>
    <mergeCell ref="A15:D18"/>
    <mergeCell ref="A11:D14"/>
    <mergeCell ref="A39:D42"/>
    <mergeCell ref="L26:R26"/>
    <mergeCell ref="L22:R22"/>
    <mergeCell ref="L18:R18"/>
    <mergeCell ref="L36:R36"/>
    <mergeCell ref="L38:R38"/>
    <mergeCell ref="L40:R40"/>
    <mergeCell ref="L42:R42"/>
    <mergeCell ref="L14:R14"/>
    <mergeCell ref="M3:R3"/>
    <mergeCell ref="M4:R4"/>
    <mergeCell ref="M5:R5"/>
    <mergeCell ref="M8:R8"/>
    <mergeCell ref="M9:R9"/>
    <mergeCell ref="P6:R7"/>
    <mergeCell ref="A10:R10"/>
    <mergeCell ref="L11:N11"/>
    <mergeCell ref="O11:P11"/>
    <mergeCell ref="L12:N12"/>
    <mergeCell ref="E11:K11"/>
    <mergeCell ref="E12:K14"/>
    <mergeCell ref="L13:N13"/>
    <mergeCell ref="O12:P12"/>
    <mergeCell ref="O13:P13"/>
    <mergeCell ref="E15:K15"/>
    <mergeCell ref="L15:N15"/>
    <mergeCell ref="O15:P15"/>
    <mergeCell ref="E24:K26"/>
    <mergeCell ref="L24:N24"/>
    <mergeCell ref="O24:P24"/>
    <mergeCell ref="L25:N25"/>
    <mergeCell ref="O25:P25"/>
    <mergeCell ref="E27:K27"/>
    <mergeCell ref="L27:N27"/>
    <mergeCell ref="O27:P27"/>
    <mergeCell ref="E16:K18"/>
    <mergeCell ref="L16:N16"/>
    <mergeCell ref="O16:P16"/>
    <mergeCell ref="L17:N17"/>
    <mergeCell ref="O17:P17"/>
    <mergeCell ref="E19:K19"/>
    <mergeCell ref="L19:N19"/>
    <mergeCell ref="O19:P19"/>
    <mergeCell ref="E20:K22"/>
    <mergeCell ref="L20:N20"/>
    <mergeCell ref="O20:P20"/>
    <mergeCell ref="L21:N21"/>
    <mergeCell ref="O21:P21"/>
    <mergeCell ref="E23:K23"/>
    <mergeCell ref="L23:N23"/>
    <mergeCell ref="O23:P23"/>
    <mergeCell ref="O37:P37"/>
    <mergeCell ref="E39:K39"/>
    <mergeCell ref="L39:N39"/>
    <mergeCell ref="O39:P39"/>
    <mergeCell ref="E40:K42"/>
    <mergeCell ref="L41:N41"/>
    <mergeCell ref="O41:P41"/>
    <mergeCell ref="E28:K30"/>
    <mergeCell ref="L28:N28"/>
    <mergeCell ref="O28:P28"/>
    <mergeCell ref="L29:N29"/>
    <mergeCell ref="O29:P29"/>
    <mergeCell ref="E31:K31"/>
    <mergeCell ref="L31:N31"/>
    <mergeCell ref="O31:P31"/>
    <mergeCell ref="E35:K35"/>
    <mergeCell ref="L35:N35"/>
    <mergeCell ref="O35:P35"/>
    <mergeCell ref="E32:K34"/>
    <mergeCell ref="L32:N32"/>
    <mergeCell ref="O32:P32"/>
    <mergeCell ref="L33:N33"/>
    <mergeCell ref="O33:P33"/>
    <mergeCell ref="L30:N30"/>
    <mergeCell ref="O30:P30"/>
    <mergeCell ref="L34:N34"/>
    <mergeCell ref="O34:P34"/>
    <mergeCell ref="A51:D54"/>
    <mergeCell ref="E51:K51"/>
    <mergeCell ref="L51:N51"/>
    <mergeCell ref="O51:P51"/>
    <mergeCell ref="E52:K54"/>
    <mergeCell ref="L52:N52"/>
    <mergeCell ref="O52:P52"/>
    <mergeCell ref="L53:N53"/>
    <mergeCell ref="O53:P53"/>
    <mergeCell ref="L54:R54"/>
    <mergeCell ref="A43:D46"/>
    <mergeCell ref="A47:D50"/>
    <mergeCell ref="E47:K47"/>
    <mergeCell ref="L47:N47"/>
    <mergeCell ref="O47:P47"/>
    <mergeCell ref="E48:K50"/>
    <mergeCell ref="L48:N48"/>
    <mergeCell ref="O48:P48"/>
    <mergeCell ref="E36:K38"/>
    <mergeCell ref="L37:N37"/>
    <mergeCell ref="L49:N49"/>
    <mergeCell ref="O49:P49"/>
    <mergeCell ref="E43:K43"/>
    <mergeCell ref="L43:N43"/>
    <mergeCell ref="O43:P43"/>
    <mergeCell ref="E44:K46"/>
    <mergeCell ref="L45:N45"/>
    <mergeCell ref="O45:P45"/>
    <mergeCell ref="L50:R50"/>
    <mergeCell ref="L44:R44"/>
    <mergeCell ref="L46:R46"/>
    <mergeCell ref="A59:D62"/>
    <mergeCell ref="E59:K59"/>
    <mergeCell ref="L59:N59"/>
    <mergeCell ref="O59:P59"/>
    <mergeCell ref="E60:K62"/>
    <mergeCell ref="L61:N61"/>
    <mergeCell ref="O61:P61"/>
    <mergeCell ref="L60:R60"/>
    <mergeCell ref="L62:R62"/>
    <mergeCell ref="A55:D58"/>
    <mergeCell ref="E55:K55"/>
    <mergeCell ref="L55:N55"/>
    <mergeCell ref="O55:P55"/>
    <mergeCell ref="E56:K58"/>
    <mergeCell ref="L57:N57"/>
    <mergeCell ref="O57:P57"/>
    <mergeCell ref="L58:R58"/>
    <mergeCell ref="L56:R56"/>
    <mergeCell ref="A67:D70"/>
    <mergeCell ref="E67:K67"/>
    <mergeCell ref="L67:N67"/>
    <mergeCell ref="O67:P67"/>
    <mergeCell ref="E68:K70"/>
    <mergeCell ref="L68:N68"/>
    <mergeCell ref="O68:P68"/>
    <mergeCell ref="L69:N69"/>
    <mergeCell ref="O69:P69"/>
    <mergeCell ref="L70:R70"/>
    <mergeCell ref="A63:D66"/>
    <mergeCell ref="E63:K63"/>
    <mergeCell ref="L63:N63"/>
    <mergeCell ref="O63:P63"/>
    <mergeCell ref="E64:K66"/>
    <mergeCell ref="L64:N64"/>
    <mergeCell ref="O64:P64"/>
    <mergeCell ref="L65:N65"/>
    <mergeCell ref="O65:P65"/>
    <mergeCell ref="L66:R66"/>
    <mergeCell ref="A75:D78"/>
    <mergeCell ref="E75:K75"/>
    <mergeCell ref="L75:N75"/>
    <mergeCell ref="O75:P75"/>
    <mergeCell ref="E76:K78"/>
    <mergeCell ref="L77:N77"/>
    <mergeCell ref="O77:P77"/>
    <mergeCell ref="L78:R78"/>
    <mergeCell ref="L76:R76"/>
    <mergeCell ref="A71:D74"/>
    <mergeCell ref="E71:K71"/>
    <mergeCell ref="L71:N71"/>
    <mergeCell ref="O71:P71"/>
    <mergeCell ref="E72:K74"/>
    <mergeCell ref="L73:N73"/>
    <mergeCell ref="O73:P73"/>
    <mergeCell ref="L74:R74"/>
    <mergeCell ref="L72:R72"/>
    <mergeCell ref="A79:R79"/>
    <mergeCell ref="L82:N82"/>
    <mergeCell ref="O82:P82"/>
    <mergeCell ref="L81:R81"/>
    <mergeCell ref="L80:N80"/>
    <mergeCell ref="O80:P80"/>
    <mergeCell ref="L83:R83"/>
    <mergeCell ref="E80:K80"/>
    <mergeCell ref="A80:D83"/>
    <mergeCell ref="E81:K83"/>
    <mergeCell ref="A84:D87"/>
    <mergeCell ref="E84:K84"/>
    <mergeCell ref="L84:N84"/>
    <mergeCell ref="O84:P84"/>
    <mergeCell ref="E85:K87"/>
    <mergeCell ref="L85:R85"/>
    <mergeCell ref="L86:N86"/>
    <mergeCell ref="O86:P86"/>
    <mergeCell ref="L87:R87"/>
    <mergeCell ref="A88:D91"/>
    <mergeCell ref="E88:K88"/>
    <mergeCell ref="L88:N88"/>
    <mergeCell ref="O88:P88"/>
    <mergeCell ref="E89:K91"/>
    <mergeCell ref="L89:R89"/>
    <mergeCell ref="L90:N90"/>
    <mergeCell ref="O90:P90"/>
    <mergeCell ref="L91:R91"/>
    <mergeCell ref="A92:D95"/>
    <mergeCell ref="E92:K92"/>
    <mergeCell ref="L92:N92"/>
    <mergeCell ref="O92:P92"/>
    <mergeCell ref="E93:K95"/>
    <mergeCell ref="L93:R93"/>
    <mergeCell ref="L94:N94"/>
    <mergeCell ref="O94:P94"/>
    <mergeCell ref="L95:R95"/>
    <mergeCell ref="A96:D99"/>
    <mergeCell ref="E96:K96"/>
    <mergeCell ref="L96:N96"/>
    <mergeCell ref="O96:P96"/>
    <mergeCell ref="E97:K99"/>
    <mergeCell ref="L97:R97"/>
    <mergeCell ref="L98:N98"/>
    <mergeCell ref="O98:P98"/>
    <mergeCell ref="L99:R99"/>
    <mergeCell ref="A100:D103"/>
    <mergeCell ref="E100:K100"/>
    <mergeCell ref="L100:N100"/>
    <mergeCell ref="O100:P100"/>
    <mergeCell ref="E101:K103"/>
    <mergeCell ref="L101:R101"/>
    <mergeCell ref="L102:N102"/>
    <mergeCell ref="O102:P102"/>
    <mergeCell ref="L103:R103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Leht1</vt:lpstr>
      <vt:lpstr>Leht2</vt:lpstr>
      <vt:lpstr>Leht3</vt:lpstr>
    </vt:vector>
  </TitlesOfParts>
  <Company>HTR Support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Rett Rüütel</dc:creator>
  <cp:lastModifiedBy>Rett Rüütel</cp:lastModifiedBy>
  <dcterms:created xsi:type="dcterms:W3CDTF">2022-08-23T05:58:47Z</dcterms:created>
  <dcterms:modified xsi:type="dcterms:W3CDTF">2023-11-27T06:15:11Z</dcterms:modified>
</cp:coreProperties>
</file>