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ouhtrsupport-my.sharepoint.com/personal/rett_hals_ee/Documents/Desktop/"/>
    </mc:Choice>
  </mc:AlternateContent>
  <xr:revisionPtr revIDLastSave="0" documentId="8_{A5E6EEFB-5D5B-488E-A5AF-5ED9F723387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eht1" sheetId="1" r:id="rId1"/>
    <sheet name="Leht2" sheetId="2" r:id="rId2"/>
    <sheet name="Leh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4" i="1" l="1"/>
  <c r="J30" i="1" l="1"/>
  <c r="J29" i="1"/>
  <c r="J28" i="1"/>
  <c r="J27" i="1"/>
  <c r="J26" i="1"/>
  <c r="J25" i="1"/>
  <c r="J24" i="1"/>
  <c r="J23" i="1"/>
  <c r="J22" i="1"/>
  <c r="J18" i="1" l="1"/>
  <c r="J49" i="1" l="1"/>
  <c r="J16" i="1"/>
</calcChain>
</file>

<file path=xl/sharedStrings.xml><?xml version="1.0" encoding="utf-8"?>
<sst xmlns="http://schemas.openxmlformats.org/spreadsheetml/2006/main" count="49" uniqueCount="45">
  <si>
    <t>AS HALS TRADING</t>
  </si>
  <si>
    <t>PÕHIHINNAD</t>
  </si>
  <si>
    <t>12915 Tallinn</t>
  </si>
  <si>
    <t>ilma käibemaksuta</t>
  </si>
  <si>
    <t>Tel. 71 51 400</t>
  </si>
  <si>
    <t>e-mail: hals@hals.ee</t>
  </si>
  <si>
    <t>www.hals.ee</t>
  </si>
  <si>
    <t xml:space="preserve">        50113 Tartu</t>
  </si>
  <si>
    <t xml:space="preserve">        Tel. 301 630</t>
  </si>
  <si>
    <t xml:space="preserve">        halstartu@hals.ee</t>
  </si>
  <si>
    <t>Kood</t>
  </si>
  <si>
    <t>Põhihind</t>
  </si>
  <si>
    <t>Netohind</t>
  </si>
  <si>
    <t xml:space="preserve">        Sepa 19</t>
  </si>
  <si>
    <t>Kivikülvi tn 8/Tuuliku tee 7</t>
  </si>
  <si>
    <t xml:space="preserve">        AS HALS TRADING - T</t>
  </si>
  <si>
    <t>Flexus kollektorid</t>
  </si>
  <si>
    <t>Nimetus</t>
  </si>
  <si>
    <t>GF Kollektor suluga                   2-ne eurok. 1"-2x3/4"</t>
  </si>
  <si>
    <t>H45002</t>
  </si>
  <si>
    <t>H45003</t>
  </si>
  <si>
    <t>H45004</t>
  </si>
  <si>
    <t>H45001</t>
  </si>
  <si>
    <t>GF kollektori kandur</t>
  </si>
  <si>
    <t xml:space="preserve">Minimaalne töötemperatuur -20 °C                                                                                                                                                                                                                                                                  Maksimaalne töötemperatuur +120 °C                                                                                                                                                   Maksimaalne töörõhk 10 bar                                                                                                                                                                                                                                  </t>
  </si>
  <si>
    <t>GF Kollektor suluga               3-ne eurok. 1"-3x3/4"</t>
  </si>
  <si>
    <t>GF Kollektor suluga                    4-ne eurok. 1"-4x3/4"</t>
  </si>
  <si>
    <t>Lisatarvikud</t>
  </si>
  <si>
    <t>H4600BH</t>
  </si>
  <si>
    <t>H4600RH</t>
  </si>
  <si>
    <t>W410083309</t>
  </si>
  <si>
    <t>W410083305</t>
  </si>
  <si>
    <t>W410083308</t>
  </si>
  <si>
    <t>W410083306</t>
  </si>
  <si>
    <t>W410083310</t>
  </si>
  <si>
    <t>WG70020</t>
  </si>
  <si>
    <t>Punane käepide kollektorile</t>
  </si>
  <si>
    <t>Sinine käepide kollektorile</t>
  </si>
  <si>
    <t>GF Eurokoonus 16-2,0 3/4" PEX</t>
  </si>
  <si>
    <t>GF Eurokoonus 16-2,2 3/4" PEX</t>
  </si>
  <si>
    <t>GF Eurokoonus 20-2,0 3/4" PEX</t>
  </si>
  <si>
    <t>GF Eurokoonus 20-2,8 3/4" PEX</t>
  </si>
  <si>
    <t>GF Eurokoonus 16-2,0 3/4" MLC</t>
  </si>
  <si>
    <t>GF Eurokoonus 20-2,0 3/4" MLC</t>
  </si>
  <si>
    <t xml:space="preserve">  Allahindlus: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</si>
</sst>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charset val="186"/>
      <scheme val="minor"/>
    </font>
    <font>
      <sz val="10"/>
      <name val="Arial"/>
      <family val="2"/>
      <charset val="186"/>
    </font>
    <font>
      <b/>
      <sz val="11"/>
      <name val="Times New Roman"/>
      <family val="1"/>
      <charset val="186"/>
    </font>
    <font>
      <sz val="11"/>
      <name val="Times New Roman"/>
      <family val="1"/>
      <charset val="186"/>
    </font>
    <font>
      <u/>
      <sz val="10"/>
      <color theme="10"/>
      <name val="Arial"/>
      <family val="2"/>
      <charset val="186"/>
    </font>
    <font>
      <b/>
      <sz val="12"/>
      <color theme="1"/>
      <name val="Times New Roman"/>
      <family val="1"/>
      <charset val="186"/>
    </font>
    <font>
      <sz val="12"/>
      <color theme="1"/>
      <name val="Times New Roman"/>
      <family val="1"/>
      <charset val="186"/>
    </font>
    <font>
      <b/>
      <sz val="12"/>
      <name val="Times New Roman"/>
      <family val="1"/>
      <charset val="186"/>
    </font>
    <font>
      <sz val="12"/>
      <color theme="1"/>
      <name val="Calibri"/>
      <family val="2"/>
      <charset val="186"/>
      <scheme val="minor"/>
    </font>
    <font>
      <u/>
      <sz val="12"/>
      <color theme="10"/>
      <name val="Arial"/>
      <family val="2"/>
      <charset val="186"/>
    </font>
    <font>
      <b/>
      <sz val="18"/>
      <color theme="1"/>
      <name val="Times New Roman"/>
      <family val="1"/>
      <charset val="186"/>
    </font>
    <font>
      <b/>
      <sz val="18"/>
      <name val="Times New Roman"/>
      <family val="1"/>
      <charset val="186"/>
    </font>
    <font>
      <sz val="11"/>
      <color rgb="FF0078A0"/>
      <name val="Times New Roman"/>
      <family val="1"/>
      <charset val="186"/>
    </font>
    <font>
      <b/>
      <sz val="11"/>
      <color rgb="FF0078A0"/>
      <name val="Times New Roman"/>
      <family val="1"/>
      <charset val="186"/>
    </font>
    <font>
      <sz val="11"/>
      <color rgb="FF0078A0"/>
      <name val="Calibri"/>
      <family val="2"/>
      <charset val="186"/>
      <scheme val="minor"/>
    </font>
    <font>
      <sz val="12"/>
      <name val="Times New Roman"/>
      <family val="1"/>
      <charset val="186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32BEA0"/>
        <bgColor indexed="64"/>
      </patternFill>
    </fill>
    <fill>
      <patternFill patternType="solid">
        <fgColor rgb="FFC83C3C"/>
        <bgColor indexed="64"/>
      </patternFill>
    </fill>
    <fill>
      <patternFill patternType="solid">
        <fgColor rgb="FF0078A0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 applyNumberFormat="0" applyFill="0" applyBorder="0" applyAlignment="0" applyProtection="0"/>
  </cellStyleXfs>
  <cellXfs count="141">
    <xf numFmtId="0" fontId="0" fillId="0" borderId="0" xfId="0"/>
    <xf numFmtId="0" fontId="6" fillId="2" borderId="0" xfId="0" applyFont="1" applyFill="1"/>
    <xf numFmtId="0" fontId="7" fillId="2" borderId="0" xfId="0" applyFont="1" applyFill="1" applyAlignment="1">
      <alignment vertical="center"/>
    </xf>
    <xf numFmtId="0" fontId="7" fillId="2" borderId="0" xfId="0" applyFont="1" applyFill="1" applyAlignment="1">
      <alignment horizontal="center" vertical="center"/>
    </xf>
    <xf numFmtId="0" fontId="6" fillId="2" borderId="1" xfId="0" applyFont="1" applyFill="1" applyBorder="1"/>
    <xf numFmtId="0" fontId="0" fillId="2" borderId="10" xfId="0" applyFill="1" applyBorder="1"/>
    <xf numFmtId="0" fontId="3" fillId="2" borderId="10" xfId="1" applyFont="1" applyFill="1" applyBorder="1" applyAlignment="1">
      <alignment horizontal="center"/>
    </xf>
    <xf numFmtId="0" fontId="2" fillId="2" borderId="10" xfId="1" applyFont="1" applyFill="1" applyBorder="1" applyAlignment="1">
      <alignment horizontal="center"/>
    </xf>
    <xf numFmtId="0" fontId="0" fillId="2" borderId="11" xfId="0" applyFill="1" applyBorder="1"/>
    <xf numFmtId="0" fontId="3" fillId="2" borderId="4" xfId="1" applyFont="1" applyFill="1" applyBorder="1"/>
    <xf numFmtId="49" fontId="3" fillId="2" borderId="4" xfId="1" applyNumberFormat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9" fontId="2" fillId="2" borderId="4" xfId="1" applyNumberFormat="1" applyFont="1" applyFill="1" applyBorder="1" applyAlignment="1">
      <alignment horizontal="center"/>
    </xf>
    <xf numFmtId="0" fontId="0" fillId="2" borderId="4" xfId="0" applyFill="1" applyBorder="1"/>
    <xf numFmtId="0" fontId="0" fillId="2" borderId="5" xfId="0" applyFill="1" applyBorder="1"/>
    <xf numFmtId="0" fontId="6" fillId="2" borderId="9" xfId="0" applyFont="1" applyFill="1" applyBorder="1"/>
    <xf numFmtId="0" fontId="6" fillId="2" borderId="10" xfId="0" applyFont="1" applyFill="1" applyBorder="1"/>
    <xf numFmtId="0" fontId="6" fillId="2" borderId="11" xfId="0" applyFont="1" applyFill="1" applyBorder="1"/>
    <xf numFmtId="0" fontId="7" fillId="2" borderId="0" xfId="1" applyFont="1" applyFill="1" applyAlignment="1">
      <alignment horizontal="center" vertical="center"/>
    </xf>
    <xf numFmtId="0" fontId="8" fillId="2" borderId="0" xfId="0" applyFont="1" applyFill="1" applyAlignment="1">
      <alignment vertical="center"/>
    </xf>
    <xf numFmtId="0" fontId="0" fillId="2" borderId="9" xfId="0" applyFill="1" applyBorder="1" applyAlignment="1">
      <alignment vertical="center"/>
    </xf>
    <xf numFmtId="0" fontId="0" fillId="2" borderId="10" xfId="0" applyFill="1" applyBorder="1" applyAlignment="1">
      <alignment vertical="center"/>
    </xf>
    <xf numFmtId="49" fontId="3" fillId="2" borderId="10" xfId="1" applyNumberFormat="1" applyFont="1" applyFill="1" applyBorder="1" applyAlignment="1">
      <alignment horizontal="center" vertical="center"/>
    </xf>
    <xf numFmtId="0" fontId="0" fillId="2" borderId="1" xfId="0" applyFill="1" applyBorder="1" applyAlignment="1">
      <alignment vertical="center"/>
    </xf>
    <xf numFmtId="0" fontId="0" fillId="2" borderId="0" xfId="0" applyFill="1" applyAlignment="1">
      <alignment vertical="center"/>
    </xf>
    <xf numFmtId="49" fontId="3" fillId="2" borderId="0" xfId="1" applyNumberFormat="1" applyFont="1" applyFill="1" applyAlignment="1">
      <alignment horizontal="center" vertical="center"/>
    </xf>
    <xf numFmtId="0" fontId="7" fillId="2" borderId="1" xfId="1" applyFont="1" applyFill="1" applyBorder="1" applyAlignment="1">
      <alignment vertical="center"/>
    </xf>
    <xf numFmtId="0" fontId="7" fillId="2" borderId="0" xfId="1" applyFont="1" applyFill="1" applyAlignment="1">
      <alignment vertical="center"/>
    </xf>
    <xf numFmtId="49" fontId="9" fillId="2" borderId="3" xfId="2" quotePrefix="1" applyNumberFormat="1" applyFont="1" applyFill="1" applyBorder="1" applyAlignment="1">
      <alignment vertical="center"/>
    </xf>
    <xf numFmtId="49" fontId="9" fillId="2" borderId="4" xfId="2" quotePrefix="1" applyNumberFormat="1" applyFont="1" applyFill="1" applyBorder="1" applyAlignment="1">
      <alignment vertical="center"/>
    </xf>
    <xf numFmtId="0" fontId="7" fillId="3" borderId="1" xfId="1" applyFont="1" applyFill="1" applyBorder="1" applyAlignment="1">
      <alignment vertical="center"/>
    </xf>
    <xf numFmtId="0" fontId="7" fillId="3" borderId="0" xfId="1" applyFont="1" applyFill="1" applyAlignment="1">
      <alignment vertical="center"/>
    </xf>
    <xf numFmtId="0" fontId="8" fillId="3" borderId="0" xfId="0" applyFont="1" applyFill="1" applyAlignment="1">
      <alignment vertical="center"/>
    </xf>
    <xf numFmtId="2" fontId="7" fillId="3" borderId="0" xfId="1" applyNumberFormat="1" applyFont="1" applyFill="1" applyAlignment="1">
      <alignment horizontal="center" vertical="center"/>
    </xf>
    <xf numFmtId="49" fontId="9" fillId="3" borderId="0" xfId="2" quotePrefix="1" applyNumberFormat="1" applyFont="1" applyFill="1" applyBorder="1" applyAlignment="1">
      <alignment vertical="center"/>
    </xf>
    <xf numFmtId="0" fontId="7" fillId="3" borderId="0" xfId="1" quotePrefix="1" applyFont="1" applyFill="1" applyAlignment="1">
      <alignment vertical="center"/>
    </xf>
    <xf numFmtId="0" fontId="8" fillId="3" borderId="0" xfId="0" applyFont="1" applyFill="1"/>
    <xf numFmtId="49" fontId="9" fillId="3" borderId="1" xfId="2" quotePrefix="1" applyNumberFormat="1" applyFont="1" applyFill="1" applyBorder="1" applyAlignment="1">
      <alignment vertical="center"/>
    </xf>
    <xf numFmtId="0" fontId="7" fillId="4" borderId="12" xfId="0" applyFont="1" applyFill="1" applyBorder="1" applyAlignment="1">
      <alignment horizontal="center" vertical="center" wrapText="1"/>
    </xf>
    <xf numFmtId="0" fontId="7" fillId="4" borderId="12" xfId="0" applyFont="1" applyFill="1" applyBorder="1" applyAlignment="1">
      <alignment horizontal="center" vertical="center"/>
    </xf>
    <xf numFmtId="2" fontId="0" fillId="0" borderId="0" xfId="0" applyNumberFormat="1"/>
    <xf numFmtId="0" fontId="12" fillId="2" borderId="0" xfId="1" applyFont="1" applyFill="1" applyAlignment="1">
      <alignment horizontal="center"/>
    </xf>
    <xf numFmtId="0" fontId="13" fillId="2" borderId="0" xfId="1" applyFont="1" applyFill="1" applyAlignment="1">
      <alignment horizontal="center"/>
    </xf>
    <xf numFmtId="0" fontId="14" fillId="2" borderId="0" xfId="0" applyFont="1" applyFill="1"/>
    <xf numFmtId="0" fontId="14" fillId="2" borderId="2" xfId="0" applyFont="1" applyFill="1" applyBorder="1"/>
    <xf numFmtId="0" fontId="7" fillId="2" borderId="12" xfId="0" applyFont="1" applyFill="1" applyBorder="1" applyAlignment="1">
      <alignment horizontal="center" vertical="center"/>
    </xf>
    <xf numFmtId="0" fontId="15" fillId="2" borderId="0" xfId="0" applyFont="1" applyFill="1" applyAlignment="1">
      <alignment vertical="center"/>
    </xf>
    <xf numFmtId="0" fontId="15" fillId="2" borderId="0" xfId="0" applyFont="1" applyFill="1"/>
    <xf numFmtId="0" fontId="3" fillId="2" borderId="2" xfId="0" applyFont="1" applyFill="1" applyBorder="1"/>
    <xf numFmtId="0" fontId="7" fillId="2" borderId="12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9" fontId="7" fillId="2" borderId="0" xfId="1" applyNumberFormat="1" applyFont="1" applyFill="1" applyAlignment="1">
      <alignment horizontal="center" vertical="center"/>
    </xf>
    <xf numFmtId="9" fontId="7" fillId="2" borderId="2" xfId="1" applyNumberFormat="1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2" fontId="7" fillId="2" borderId="0" xfId="1" applyNumberFormat="1" applyFont="1" applyFill="1" applyAlignment="1">
      <alignment horizontal="center" vertical="center"/>
    </xf>
    <xf numFmtId="2" fontId="7" fillId="2" borderId="2" xfId="1" applyNumberFormat="1" applyFont="1" applyFill="1" applyBorder="1" applyAlignment="1">
      <alignment horizontal="center" vertical="center"/>
    </xf>
    <xf numFmtId="2" fontId="7" fillId="2" borderId="6" xfId="0" applyNumberFormat="1" applyFont="1" applyFill="1" applyBorder="1" applyAlignment="1">
      <alignment horizontal="center" vertical="center"/>
    </xf>
    <xf numFmtId="2" fontId="7" fillId="2" borderId="8" xfId="0" applyNumberFormat="1" applyFont="1" applyFill="1" applyBorder="1" applyAlignment="1">
      <alignment horizontal="center" vertical="center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  <xf numFmtId="2" fontId="7" fillId="2" borderId="9" xfId="0" applyNumberFormat="1" applyFont="1" applyFill="1" applyBorder="1" applyAlignment="1">
      <alignment horizontal="center" vertical="center"/>
    </xf>
    <xf numFmtId="2" fontId="7" fillId="2" borderId="11" xfId="0" applyNumberFormat="1" applyFont="1" applyFill="1" applyBorder="1" applyAlignment="1">
      <alignment horizontal="center" vertical="center"/>
    </xf>
    <xf numFmtId="2" fontId="7" fillId="2" borderId="3" xfId="0" applyNumberFormat="1" applyFont="1" applyFill="1" applyBorder="1" applyAlignment="1">
      <alignment horizontal="center" vertical="center"/>
    </xf>
    <xf numFmtId="2" fontId="7" fillId="2" borderId="5" xfId="0" applyNumberFormat="1" applyFont="1" applyFill="1" applyBorder="1" applyAlignment="1">
      <alignment horizontal="center" vertical="center"/>
    </xf>
    <xf numFmtId="2" fontId="7" fillId="2" borderId="10" xfId="0" applyNumberFormat="1" applyFont="1" applyFill="1" applyBorder="1" applyAlignment="1">
      <alignment horizontal="center" vertical="center"/>
    </xf>
    <xf numFmtId="2" fontId="7" fillId="2" borderId="4" xfId="0" applyNumberFormat="1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7" fillId="4" borderId="6" xfId="0" applyFont="1" applyFill="1" applyBorder="1" applyAlignment="1">
      <alignment horizontal="center" vertical="center"/>
    </xf>
    <xf numFmtId="0" fontId="7" fillId="4" borderId="8" xfId="0" applyFont="1" applyFill="1" applyBorder="1" applyAlignment="1">
      <alignment horizontal="center" vertical="center"/>
    </xf>
    <xf numFmtId="49" fontId="9" fillId="3" borderId="0" xfId="2" quotePrefix="1" applyNumberFormat="1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left" vertical="center" wrapText="1"/>
    </xf>
    <xf numFmtId="0" fontId="5" fillId="2" borderId="7" xfId="0" applyFont="1" applyFill="1" applyBorder="1" applyAlignment="1">
      <alignment horizontal="left" vertical="center" wrapText="1"/>
    </xf>
    <xf numFmtId="0" fontId="5" fillId="2" borderId="8" xfId="0" applyFont="1" applyFill="1" applyBorder="1" applyAlignment="1">
      <alignment horizontal="left" vertical="center" wrapText="1"/>
    </xf>
    <xf numFmtId="2" fontId="7" fillId="2" borderId="15" xfId="0" applyNumberFormat="1" applyFont="1" applyFill="1" applyBorder="1" applyAlignment="1">
      <alignment horizontal="center" vertical="center"/>
    </xf>
    <xf numFmtId="2" fontId="7" fillId="2" borderId="16" xfId="0" applyNumberFormat="1" applyFont="1" applyFill="1" applyBorder="1" applyAlignment="1">
      <alignment horizontal="center" vertical="center"/>
    </xf>
    <xf numFmtId="0" fontId="11" fillId="5" borderId="6" xfId="0" applyFont="1" applyFill="1" applyBorder="1" applyAlignment="1">
      <alignment horizontal="left" vertical="center" wrapText="1"/>
    </xf>
    <xf numFmtId="0" fontId="11" fillId="5" borderId="7" xfId="0" applyFont="1" applyFill="1" applyBorder="1" applyAlignment="1">
      <alignment horizontal="left" vertical="center" wrapText="1"/>
    </xf>
    <xf numFmtId="0" fontId="11" fillId="5" borderId="8" xfId="0" applyFont="1" applyFill="1" applyBorder="1" applyAlignment="1">
      <alignment horizontal="left" vertical="center" wrapText="1"/>
    </xf>
    <xf numFmtId="0" fontId="7" fillId="4" borderId="6" xfId="0" applyFont="1" applyFill="1" applyBorder="1" applyAlignment="1">
      <alignment horizontal="center" vertical="center" wrapText="1"/>
    </xf>
    <xf numFmtId="0" fontId="7" fillId="4" borderId="7" xfId="0" applyFont="1" applyFill="1" applyBorder="1" applyAlignment="1">
      <alignment horizontal="center" vertical="center" wrapText="1"/>
    </xf>
    <xf numFmtId="0" fontId="7" fillId="4" borderId="8" xfId="0" applyFont="1" applyFill="1" applyBorder="1" applyAlignment="1">
      <alignment horizontal="center" vertical="center" wrapText="1"/>
    </xf>
    <xf numFmtId="0" fontId="7" fillId="4" borderId="7" xfId="0" applyFont="1" applyFill="1" applyBorder="1" applyAlignment="1">
      <alignment horizontal="center" vertical="center"/>
    </xf>
    <xf numFmtId="2" fontId="7" fillId="2" borderId="17" xfId="0" applyNumberFormat="1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11" fillId="5" borderId="9" xfId="0" applyFont="1" applyFill="1" applyBorder="1" applyAlignment="1">
      <alignment horizontal="left" vertical="center"/>
    </xf>
    <xf numFmtId="0" fontId="11" fillId="5" borderId="10" xfId="0" applyFont="1" applyFill="1" applyBorder="1" applyAlignment="1">
      <alignment horizontal="left" vertical="center"/>
    </xf>
    <xf numFmtId="0" fontId="11" fillId="5" borderId="11" xfId="0" applyFont="1" applyFill="1" applyBorder="1" applyAlignment="1">
      <alignment horizontal="left" vertical="center"/>
    </xf>
    <xf numFmtId="0" fontId="11" fillId="5" borderId="3" xfId="0" applyFont="1" applyFill="1" applyBorder="1" applyAlignment="1">
      <alignment horizontal="left" vertical="center"/>
    </xf>
    <xf numFmtId="0" fontId="11" fillId="5" borderId="4" xfId="0" applyFont="1" applyFill="1" applyBorder="1" applyAlignment="1">
      <alignment horizontal="left" vertical="center"/>
    </xf>
    <xf numFmtId="0" fontId="11" fillId="5" borderId="5" xfId="0" applyFont="1" applyFill="1" applyBorder="1" applyAlignment="1">
      <alignment horizontal="left" vertical="center"/>
    </xf>
    <xf numFmtId="0" fontId="10" fillId="2" borderId="9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/>
    </xf>
    <xf numFmtId="0" fontId="6" fillId="2" borderId="7" xfId="0" applyFont="1" applyFill="1" applyBorder="1" applyAlignment="1">
      <alignment horizontal="center"/>
    </xf>
    <xf numFmtId="0" fontId="6" fillId="2" borderId="8" xfId="0" applyFont="1" applyFill="1" applyBorder="1" applyAlignment="1">
      <alignment horizontal="center"/>
    </xf>
    <xf numFmtId="0" fontId="6" fillId="2" borderId="9" xfId="0" applyFont="1" applyFill="1" applyBorder="1" applyAlignment="1">
      <alignment horizontal="center"/>
    </xf>
    <xf numFmtId="0" fontId="6" fillId="2" borderId="10" xfId="0" applyFont="1" applyFill="1" applyBorder="1" applyAlignment="1">
      <alignment horizontal="center"/>
    </xf>
    <xf numFmtId="0" fontId="6" fillId="2" borderId="11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6" fillId="2" borderId="0" xfId="0" applyFont="1" applyFill="1" applyAlignment="1">
      <alignment horizontal="center"/>
    </xf>
    <xf numFmtId="0" fontId="6" fillId="2" borderId="2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2" fontId="7" fillId="0" borderId="6" xfId="0" applyNumberFormat="1" applyFont="1" applyBorder="1" applyAlignment="1">
      <alignment horizontal="center" vertical="center"/>
    </xf>
    <xf numFmtId="2" fontId="7" fillId="0" borderId="8" xfId="0" applyNumberFormat="1" applyFont="1" applyBorder="1" applyAlignment="1">
      <alignment horizontal="center" vertical="center"/>
    </xf>
    <xf numFmtId="2" fontId="7" fillId="2" borderId="6" xfId="0" applyNumberFormat="1" applyFont="1" applyFill="1" applyBorder="1" applyAlignment="1">
      <alignment horizontal="center" vertical="center" wrapText="1"/>
    </xf>
    <xf numFmtId="2" fontId="7" fillId="2" borderId="8" xfId="0" applyNumberFormat="1" applyFont="1" applyFill="1" applyBorder="1" applyAlignment="1">
      <alignment horizontal="center" vertical="center" wrapText="1"/>
    </xf>
    <xf numFmtId="1" fontId="7" fillId="2" borderId="0" xfId="1" applyNumberFormat="1" applyFont="1" applyFill="1" applyAlignment="1">
      <alignment horizontal="center" vertical="center"/>
    </xf>
    <xf numFmtId="1" fontId="7" fillId="2" borderId="2" xfId="1" applyNumberFormat="1" applyFont="1" applyFill="1" applyBorder="1" applyAlignment="1">
      <alignment horizontal="center" vertical="center"/>
    </xf>
  </cellXfs>
  <cellStyles count="3">
    <cellStyle name="Hyperlink" xfId="2" builtinId="8"/>
    <cellStyle name="Normaallaad 2" xfId="1" xr:uid="{00000000-0005-0000-0000-000002000000}"/>
    <cellStyle name="Normal" xfId="0" builtinId="0"/>
  </cellStyles>
  <dxfs count="0"/>
  <tableStyles count="0" defaultTableStyle="TableStyleMedium2" defaultPivotStyle="PivotStyleLight16"/>
  <colors>
    <mruColors>
      <color rgb="FF0064A0"/>
      <color rgb="FF0078A0"/>
      <color rgb="FF006EA0"/>
      <color rgb="FFC83C3C"/>
      <color rgb="FF0091BE"/>
      <color rgb="FF0184BF"/>
      <color rgb="FFBE3C3C"/>
      <color rgb="FFC63A3A"/>
      <color rgb="FF32BEA0"/>
      <color rgb="FF32BCA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https://www.generalfittings.it/en" TargetMode="External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4.png"/><Relationship Id="rId11" Type="http://schemas.openxmlformats.org/officeDocument/2006/relationships/image" Target="../media/image9.png"/><Relationship Id="rId5" Type="http://schemas.openxmlformats.org/officeDocument/2006/relationships/hyperlink" Target="https://www.generalfittings.it/en/products/manifolds/flexus-self-aligned-manifolds/flexus" TargetMode="External"/><Relationship Id="rId10" Type="http://schemas.openxmlformats.org/officeDocument/2006/relationships/image" Target="../media/image8.png"/><Relationship Id="rId4" Type="http://schemas.openxmlformats.org/officeDocument/2006/relationships/image" Target="../media/image3.jpeg"/><Relationship Id="rId9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0</xdr:row>
      <xdr:rowOff>114300</xdr:rowOff>
    </xdr:from>
    <xdr:to>
      <xdr:col>4</xdr:col>
      <xdr:colOff>247649</xdr:colOff>
      <xdr:row>2</xdr:row>
      <xdr:rowOff>133350</xdr:rowOff>
    </xdr:to>
    <xdr:pic>
      <xdr:nvPicPr>
        <xdr:cNvPr id="3" name="Picture 30" descr="HalsTrading log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25" y="114300"/>
          <a:ext cx="2962274" cy="400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95250</xdr:colOff>
      <xdr:row>13</xdr:row>
      <xdr:rowOff>257175</xdr:rowOff>
    </xdr:from>
    <xdr:to>
      <xdr:col>2</xdr:col>
      <xdr:colOff>300667</xdr:colOff>
      <xdr:row>17</xdr:row>
      <xdr:rowOff>419100</xdr:rowOff>
    </xdr:to>
    <xdr:pic>
      <xdr:nvPicPr>
        <xdr:cNvPr id="15" name="Pilt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2981325"/>
          <a:ext cx="1681792" cy="1485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171452</xdr:colOff>
      <xdr:row>5</xdr:row>
      <xdr:rowOff>1</xdr:rowOff>
    </xdr:from>
    <xdr:to>
      <xdr:col>9</xdr:col>
      <xdr:colOff>171451</xdr:colOff>
      <xdr:row>7</xdr:row>
      <xdr:rowOff>2912</xdr:rowOff>
    </xdr:to>
    <xdr:pic>
      <xdr:nvPicPr>
        <xdr:cNvPr id="17" name="Pilt 16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48202" y="981076"/>
          <a:ext cx="1057274" cy="40296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152400</xdr:colOff>
      <xdr:row>12</xdr:row>
      <xdr:rowOff>171450</xdr:rowOff>
    </xdr:from>
    <xdr:to>
      <xdr:col>2</xdr:col>
      <xdr:colOff>219075</xdr:colOff>
      <xdr:row>13</xdr:row>
      <xdr:rowOff>276225</xdr:rowOff>
    </xdr:to>
    <xdr:pic>
      <xdr:nvPicPr>
        <xdr:cNvPr id="20" name="Pilt 19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" y="2647950"/>
          <a:ext cx="1543050" cy="3524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0</xdr:col>
      <xdr:colOff>133349</xdr:colOff>
      <xdr:row>22</xdr:row>
      <xdr:rowOff>28574</xdr:rowOff>
    </xdr:from>
    <xdr:ext cx="1549401" cy="1162051"/>
    <xdr:pic>
      <xdr:nvPicPr>
        <xdr:cNvPr id="32" name="Pilt 31" descr="https://www.generalfittings.it/cache/media/2021/07/ma00.70.blue_1733.jpg/19fcabbbc342f76c28ab0be9f0daccbb.jpg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91424" y="7362824"/>
          <a:ext cx="1549401" cy="11620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0</xdr:col>
      <xdr:colOff>142873</xdr:colOff>
      <xdr:row>23</xdr:row>
      <xdr:rowOff>57149</xdr:rowOff>
    </xdr:from>
    <xdr:ext cx="1514477" cy="1135857"/>
    <xdr:pic>
      <xdr:nvPicPr>
        <xdr:cNvPr id="33" name="Pilt 32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7600948" y="8658224"/>
          <a:ext cx="1514477" cy="1135857"/>
        </a:xfrm>
        <a:prstGeom prst="rect">
          <a:avLst/>
        </a:prstGeom>
      </xdr:spPr>
    </xdr:pic>
    <xdr:clientData/>
  </xdr:oneCellAnchor>
  <xdr:oneCellAnchor>
    <xdr:from>
      <xdr:col>0</xdr:col>
      <xdr:colOff>104775</xdr:colOff>
      <xdr:row>20</xdr:row>
      <xdr:rowOff>190500</xdr:rowOff>
    </xdr:from>
    <xdr:ext cx="1600200" cy="1152525"/>
    <xdr:pic>
      <xdr:nvPicPr>
        <xdr:cNvPr id="34" name="Pilt 33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6019800"/>
          <a:ext cx="1600200" cy="1152525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0</xdr:col>
      <xdr:colOff>38100</xdr:colOff>
      <xdr:row>25</xdr:row>
      <xdr:rowOff>0</xdr:rowOff>
    </xdr:from>
    <xdr:ext cx="1704544" cy="990599"/>
    <xdr:pic>
      <xdr:nvPicPr>
        <xdr:cNvPr id="35" name="Pilt 34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0191750"/>
          <a:ext cx="1704544" cy="9905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0</xdr:col>
      <xdr:colOff>76199</xdr:colOff>
      <xdr:row>28</xdr:row>
      <xdr:rowOff>323849</xdr:rowOff>
    </xdr:from>
    <xdr:ext cx="1686177" cy="885826"/>
    <xdr:pic>
      <xdr:nvPicPr>
        <xdr:cNvPr id="36" name="Pilt 35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199" y="11458574"/>
          <a:ext cx="1686177" cy="8858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hals.e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54"/>
  <sheetViews>
    <sheetView tabSelected="1" zoomScaleNormal="100" workbookViewId="0">
      <selection activeCell="F4" sqref="F4:K4"/>
    </sheetView>
  </sheetViews>
  <sheetFormatPr defaultRowHeight="15" x14ac:dyDescent="0.25"/>
  <cols>
    <col min="1" max="1" width="16.85546875" customWidth="1"/>
    <col min="2" max="3" width="5.28515625" customWidth="1"/>
    <col min="4" max="4" width="15.7109375" customWidth="1"/>
    <col min="5" max="5" width="18.7109375" customWidth="1"/>
    <col min="6" max="11" width="5.28515625" customWidth="1"/>
  </cols>
  <sheetData>
    <row r="1" spans="1:15" x14ac:dyDescent="0.25">
      <c r="A1" s="20"/>
      <c r="B1" s="21"/>
      <c r="C1" s="21"/>
      <c r="D1" s="21"/>
      <c r="E1" s="22"/>
      <c r="F1" s="6"/>
      <c r="G1" s="6"/>
      <c r="H1" s="7"/>
      <c r="I1" s="5"/>
      <c r="J1" s="5"/>
      <c r="K1" s="8"/>
    </row>
    <row r="2" spans="1:15" x14ac:dyDescent="0.25">
      <c r="A2" s="23"/>
      <c r="B2" s="24"/>
      <c r="C2" s="24"/>
      <c r="D2" s="24"/>
      <c r="E2" s="25"/>
      <c r="F2" s="41"/>
      <c r="G2" s="41"/>
      <c r="H2" s="42"/>
      <c r="I2" s="43"/>
      <c r="J2" s="43"/>
      <c r="K2" s="44"/>
    </row>
    <row r="3" spans="1:15" ht="15.75" x14ac:dyDescent="0.25">
      <c r="A3" s="26"/>
      <c r="B3" s="27"/>
      <c r="C3" s="27"/>
      <c r="D3" s="27"/>
      <c r="E3" s="19"/>
      <c r="F3" s="54" t="s">
        <v>1</v>
      </c>
      <c r="G3" s="54"/>
      <c r="H3" s="54"/>
      <c r="I3" s="54"/>
      <c r="J3" s="54"/>
      <c r="K3" s="55"/>
    </row>
    <row r="4" spans="1:15" ht="15.75" x14ac:dyDescent="0.25">
      <c r="A4" s="30" t="s">
        <v>0</v>
      </c>
      <c r="B4" s="31"/>
      <c r="C4" s="31"/>
      <c r="D4" s="31" t="s">
        <v>15</v>
      </c>
      <c r="E4" s="32"/>
      <c r="F4" s="139">
        <v>2024</v>
      </c>
      <c r="G4" s="139"/>
      <c r="H4" s="139"/>
      <c r="I4" s="139"/>
      <c r="J4" s="139"/>
      <c r="K4" s="140"/>
    </row>
    <row r="5" spans="1:15" ht="15.75" x14ac:dyDescent="0.25">
      <c r="A5" s="30" t="s">
        <v>14</v>
      </c>
      <c r="B5" s="31"/>
      <c r="C5" s="31"/>
      <c r="D5" s="31" t="s">
        <v>13</v>
      </c>
      <c r="E5" s="32"/>
      <c r="F5" s="54" t="s">
        <v>3</v>
      </c>
      <c r="G5" s="54"/>
      <c r="H5" s="54"/>
      <c r="I5" s="54"/>
      <c r="J5" s="54"/>
      <c r="K5" s="55"/>
    </row>
    <row r="6" spans="1:15" ht="15.75" x14ac:dyDescent="0.25">
      <c r="A6" s="30" t="s">
        <v>2</v>
      </c>
      <c r="B6" s="31"/>
      <c r="C6" s="31"/>
      <c r="D6" s="31" t="s">
        <v>7</v>
      </c>
      <c r="E6" s="33"/>
      <c r="F6" s="18"/>
      <c r="G6" s="46"/>
      <c r="H6" s="46"/>
      <c r="I6" s="46"/>
      <c r="J6" s="47"/>
      <c r="K6" s="48"/>
    </row>
    <row r="7" spans="1:15" ht="15.75" x14ac:dyDescent="0.25">
      <c r="A7" s="30" t="s">
        <v>4</v>
      </c>
      <c r="B7" s="31"/>
      <c r="C7" s="31"/>
      <c r="D7" s="31" t="s">
        <v>8</v>
      </c>
      <c r="E7" s="33"/>
      <c r="F7" s="18"/>
      <c r="G7" s="46"/>
      <c r="H7" s="46"/>
      <c r="I7" s="46"/>
      <c r="J7" s="47"/>
      <c r="K7" s="48"/>
    </row>
    <row r="8" spans="1:15" ht="15.75" x14ac:dyDescent="0.25">
      <c r="A8" s="30" t="s">
        <v>5</v>
      </c>
      <c r="B8" s="34"/>
      <c r="C8" s="34"/>
      <c r="D8" s="35" t="s">
        <v>9</v>
      </c>
      <c r="E8" s="36"/>
      <c r="F8" s="56" t="s">
        <v>44</v>
      </c>
      <c r="G8" s="56"/>
      <c r="H8" s="56"/>
      <c r="I8" s="56"/>
      <c r="J8" s="56"/>
      <c r="K8" s="57"/>
    </row>
    <row r="9" spans="1:15" ht="15.75" x14ac:dyDescent="0.25">
      <c r="A9" s="37" t="s">
        <v>6</v>
      </c>
      <c r="B9" s="34"/>
      <c r="C9" s="34"/>
      <c r="D9" s="87"/>
      <c r="E9" s="87"/>
      <c r="F9" s="52">
        <v>0</v>
      </c>
      <c r="G9" s="52"/>
      <c r="H9" s="52"/>
      <c r="I9" s="52"/>
      <c r="J9" s="52"/>
      <c r="K9" s="53"/>
    </row>
    <row r="10" spans="1:15" ht="15.75" thickBot="1" x14ac:dyDescent="0.3">
      <c r="A10" s="28"/>
      <c r="B10" s="29"/>
      <c r="C10" s="29"/>
      <c r="D10" s="9"/>
      <c r="E10" s="10"/>
      <c r="F10" s="11"/>
      <c r="H10" s="12"/>
      <c r="I10" s="13"/>
      <c r="J10" s="13"/>
      <c r="K10" s="14"/>
      <c r="O10" s="40"/>
    </row>
    <row r="11" spans="1:15" ht="15" customHeight="1" x14ac:dyDescent="0.25">
      <c r="A11" s="107" t="s">
        <v>16</v>
      </c>
      <c r="B11" s="108"/>
      <c r="C11" s="108"/>
      <c r="D11" s="108"/>
      <c r="E11" s="108"/>
      <c r="F11" s="108"/>
      <c r="G11" s="108"/>
      <c r="H11" s="108"/>
      <c r="I11" s="108"/>
      <c r="J11" s="108"/>
      <c r="K11" s="109"/>
    </row>
    <row r="12" spans="1:15" ht="15" customHeight="1" thickBot="1" x14ac:dyDescent="0.3">
      <c r="A12" s="110"/>
      <c r="B12" s="111"/>
      <c r="C12" s="111"/>
      <c r="D12" s="111"/>
      <c r="E12" s="111"/>
      <c r="F12" s="111"/>
      <c r="G12" s="111"/>
      <c r="H12" s="111"/>
      <c r="I12" s="111"/>
      <c r="J12" s="111"/>
      <c r="K12" s="112"/>
    </row>
    <row r="13" spans="1:15" ht="20.100000000000001" customHeight="1" thickBot="1" x14ac:dyDescent="0.3">
      <c r="A13" s="79"/>
      <c r="B13" s="80"/>
      <c r="C13" s="81"/>
      <c r="D13" s="39" t="s">
        <v>10</v>
      </c>
      <c r="E13" s="85" t="s">
        <v>17</v>
      </c>
      <c r="F13" s="99"/>
      <c r="G13" s="86"/>
      <c r="H13" s="85" t="s">
        <v>11</v>
      </c>
      <c r="I13" s="86"/>
      <c r="J13" s="85" t="s">
        <v>12</v>
      </c>
      <c r="K13" s="86"/>
    </row>
    <row r="14" spans="1:15" ht="24.95" customHeight="1" x14ac:dyDescent="0.25">
      <c r="A14" s="82"/>
      <c r="B14" s="83"/>
      <c r="C14" s="84"/>
      <c r="D14" s="65" t="s">
        <v>19</v>
      </c>
      <c r="E14" s="101" t="s">
        <v>18</v>
      </c>
      <c r="F14" s="102"/>
      <c r="G14" s="103"/>
      <c r="H14" s="73">
        <v>19.91</v>
      </c>
      <c r="I14" s="74"/>
      <c r="J14" s="77">
        <f>SUM(H14*(1-$F$9))</f>
        <v>19.91</v>
      </c>
      <c r="K14" s="74"/>
      <c r="L14" s="40"/>
    </row>
    <row r="15" spans="1:15" ht="24.95" customHeight="1" thickBot="1" x14ac:dyDescent="0.3">
      <c r="A15" s="82"/>
      <c r="B15" s="83"/>
      <c r="C15" s="84"/>
      <c r="D15" s="66"/>
      <c r="E15" s="104"/>
      <c r="F15" s="105"/>
      <c r="G15" s="106"/>
      <c r="H15" s="75"/>
      <c r="I15" s="76"/>
      <c r="J15" s="78"/>
      <c r="K15" s="76"/>
    </row>
    <row r="16" spans="1:15" ht="24.95" customHeight="1" x14ac:dyDescent="0.25">
      <c r="A16" s="4"/>
      <c r="B16" s="1"/>
      <c r="C16" s="1"/>
      <c r="D16" s="65" t="s">
        <v>20</v>
      </c>
      <c r="E16" s="101" t="s">
        <v>25</v>
      </c>
      <c r="F16" s="102"/>
      <c r="G16" s="103"/>
      <c r="H16" s="73">
        <v>27.93</v>
      </c>
      <c r="I16" s="74"/>
      <c r="J16" s="77">
        <f>SUM(H16*(1-$F$9))</f>
        <v>27.93</v>
      </c>
      <c r="K16" s="74"/>
      <c r="L16" s="40"/>
    </row>
    <row r="17" spans="1:20" ht="30" customHeight="1" thickBot="1" x14ac:dyDescent="0.3">
      <c r="A17" s="4"/>
      <c r="B17" s="1"/>
      <c r="C17" s="1"/>
      <c r="D17" s="66"/>
      <c r="E17" s="104"/>
      <c r="F17" s="105"/>
      <c r="G17" s="106"/>
      <c r="H17" s="75"/>
      <c r="I17" s="76"/>
      <c r="J17" s="78"/>
      <c r="K17" s="76"/>
    </row>
    <row r="18" spans="1:20" ht="50.1" customHeight="1" thickBot="1" x14ac:dyDescent="0.3">
      <c r="A18" s="4"/>
      <c r="B18" s="1"/>
      <c r="C18" s="1"/>
      <c r="D18" s="45" t="s">
        <v>21</v>
      </c>
      <c r="E18" s="67" t="s">
        <v>26</v>
      </c>
      <c r="F18" s="68"/>
      <c r="G18" s="69"/>
      <c r="H18" s="91">
        <v>38.99</v>
      </c>
      <c r="I18" s="92"/>
      <c r="J18" s="100">
        <f>SUM(H18*(1-$F$9))</f>
        <v>38.99</v>
      </c>
      <c r="K18" s="92"/>
      <c r="L18" s="40"/>
    </row>
    <row r="19" spans="1:20" ht="69.95" customHeight="1" thickBot="1" x14ac:dyDescent="0.3">
      <c r="A19" s="88" t="s">
        <v>24</v>
      </c>
      <c r="B19" s="89"/>
      <c r="C19" s="89"/>
      <c r="D19" s="89"/>
      <c r="E19" s="89"/>
      <c r="F19" s="89"/>
      <c r="G19" s="89"/>
      <c r="H19" s="89"/>
      <c r="I19" s="89"/>
      <c r="J19" s="89"/>
      <c r="K19" s="90"/>
    </row>
    <row r="20" spans="1:20" ht="30" customHeight="1" thickBot="1" x14ac:dyDescent="0.3">
      <c r="A20" s="93" t="s">
        <v>27</v>
      </c>
      <c r="B20" s="94"/>
      <c r="C20" s="94"/>
      <c r="D20" s="94"/>
      <c r="E20" s="94"/>
      <c r="F20" s="94"/>
      <c r="G20" s="94"/>
      <c r="H20" s="94"/>
      <c r="I20" s="94"/>
      <c r="J20" s="94"/>
      <c r="K20" s="95"/>
    </row>
    <row r="21" spans="1:20" ht="20.100000000000001" customHeight="1" thickBot="1" x14ac:dyDescent="0.3">
      <c r="A21" s="113"/>
      <c r="B21" s="114"/>
      <c r="C21" s="114"/>
      <c r="D21" s="38" t="s">
        <v>10</v>
      </c>
      <c r="E21" s="96" t="s">
        <v>17</v>
      </c>
      <c r="F21" s="97"/>
      <c r="G21" s="98"/>
      <c r="H21" s="96" t="s">
        <v>11</v>
      </c>
      <c r="I21" s="98"/>
      <c r="J21" s="96" t="s">
        <v>12</v>
      </c>
      <c r="K21" s="98"/>
    </row>
    <row r="22" spans="1:20" ht="99.95" customHeight="1" thickBot="1" x14ac:dyDescent="0.3">
      <c r="A22" s="115"/>
      <c r="B22" s="116"/>
      <c r="C22" s="116"/>
      <c r="D22" s="49" t="s">
        <v>22</v>
      </c>
      <c r="E22" s="67" t="s">
        <v>23</v>
      </c>
      <c r="F22" s="68"/>
      <c r="G22" s="69"/>
      <c r="H22" s="137">
        <v>9.49</v>
      </c>
      <c r="I22" s="138"/>
      <c r="J22" s="58">
        <f t="shared" ref="J22:J30" si="0">SUM(H22*(1-$F$9))</f>
        <v>9.49</v>
      </c>
      <c r="K22" s="59"/>
      <c r="L22" s="40"/>
    </row>
    <row r="23" spans="1:20" ht="99.95" customHeight="1" thickBot="1" x14ac:dyDescent="0.3">
      <c r="A23" s="117"/>
      <c r="B23" s="118"/>
      <c r="C23" s="119"/>
      <c r="D23" s="50" t="s">
        <v>28</v>
      </c>
      <c r="E23" s="70" t="s">
        <v>37</v>
      </c>
      <c r="F23" s="71"/>
      <c r="G23" s="72"/>
      <c r="H23" s="70">
        <v>0.64</v>
      </c>
      <c r="I23" s="72"/>
      <c r="J23" s="58">
        <f t="shared" si="0"/>
        <v>0.64</v>
      </c>
      <c r="K23" s="59"/>
      <c r="L23" s="40"/>
    </row>
    <row r="24" spans="1:20" ht="99.95" customHeight="1" thickBot="1" x14ac:dyDescent="0.3">
      <c r="A24" s="15"/>
      <c r="B24" s="16"/>
      <c r="C24" s="17"/>
      <c r="D24" s="51" t="s">
        <v>29</v>
      </c>
      <c r="E24" s="70" t="s">
        <v>36</v>
      </c>
      <c r="F24" s="71"/>
      <c r="G24" s="72"/>
      <c r="H24" s="58">
        <v>0.64</v>
      </c>
      <c r="I24" s="59"/>
      <c r="J24" s="58">
        <f t="shared" si="0"/>
        <v>0.64</v>
      </c>
      <c r="K24" s="59"/>
      <c r="L24" s="40"/>
    </row>
    <row r="25" spans="1:20" ht="35.1" customHeight="1" thickBot="1" x14ac:dyDescent="0.3">
      <c r="A25" s="120"/>
      <c r="B25" s="121"/>
      <c r="C25" s="122"/>
      <c r="D25" s="51" t="s">
        <v>30</v>
      </c>
      <c r="E25" s="67" t="s">
        <v>38</v>
      </c>
      <c r="F25" s="68"/>
      <c r="G25" s="69"/>
      <c r="H25" s="58">
        <v>3.76</v>
      </c>
      <c r="I25" s="59"/>
      <c r="J25" s="58">
        <f t="shared" si="0"/>
        <v>3.76</v>
      </c>
      <c r="K25" s="59"/>
      <c r="L25" s="40"/>
    </row>
    <row r="26" spans="1:20" ht="35.1" customHeight="1" thickBot="1" x14ac:dyDescent="0.3">
      <c r="A26" s="123"/>
      <c r="B26" s="124"/>
      <c r="C26" s="125"/>
      <c r="D26" s="51" t="s">
        <v>31</v>
      </c>
      <c r="E26" s="60" t="s">
        <v>39</v>
      </c>
      <c r="F26" s="61"/>
      <c r="G26" s="62"/>
      <c r="H26" s="63">
        <v>3.56</v>
      </c>
      <c r="I26" s="64"/>
      <c r="J26" s="58">
        <f t="shared" si="0"/>
        <v>3.56</v>
      </c>
      <c r="K26" s="59"/>
      <c r="L26" s="40"/>
    </row>
    <row r="27" spans="1:20" ht="35.1" customHeight="1" thickBot="1" x14ac:dyDescent="0.3">
      <c r="A27" s="123"/>
      <c r="B27" s="124"/>
      <c r="C27" s="125"/>
      <c r="D27" s="50" t="s">
        <v>32</v>
      </c>
      <c r="E27" s="60" t="s">
        <v>40</v>
      </c>
      <c r="F27" s="61"/>
      <c r="G27" s="62"/>
      <c r="H27" s="63">
        <v>4.05</v>
      </c>
      <c r="I27" s="64"/>
      <c r="J27" s="58">
        <f t="shared" si="0"/>
        <v>4.05</v>
      </c>
      <c r="K27" s="59"/>
      <c r="L27" s="40"/>
    </row>
    <row r="28" spans="1:20" ht="35.1" customHeight="1" thickBot="1" x14ac:dyDescent="0.3">
      <c r="A28" s="126"/>
      <c r="B28" s="127"/>
      <c r="C28" s="128"/>
      <c r="D28" s="51" t="s">
        <v>33</v>
      </c>
      <c r="E28" s="60" t="s">
        <v>41</v>
      </c>
      <c r="F28" s="61"/>
      <c r="G28" s="62"/>
      <c r="H28" s="63">
        <v>3.79</v>
      </c>
      <c r="I28" s="64"/>
      <c r="J28" s="58">
        <f t="shared" si="0"/>
        <v>3.79</v>
      </c>
      <c r="K28" s="59"/>
      <c r="L28" s="40"/>
    </row>
    <row r="29" spans="1:20" ht="60" customHeight="1" thickBot="1" x14ac:dyDescent="0.3">
      <c r="A29" s="129"/>
      <c r="B29" s="130"/>
      <c r="C29" s="131"/>
      <c r="D29" s="51" t="s">
        <v>34</v>
      </c>
      <c r="E29" s="60" t="s">
        <v>42</v>
      </c>
      <c r="F29" s="61"/>
      <c r="G29" s="62"/>
      <c r="H29" s="63">
        <v>3.65</v>
      </c>
      <c r="I29" s="64"/>
      <c r="J29" s="58">
        <f t="shared" si="0"/>
        <v>3.65</v>
      </c>
      <c r="K29" s="59"/>
      <c r="L29" s="40"/>
    </row>
    <row r="30" spans="1:20" ht="60" customHeight="1" thickBot="1" x14ac:dyDescent="0.3">
      <c r="A30" s="132"/>
      <c r="B30" s="133"/>
      <c r="C30" s="134"/>
      <c r="D30" s="51" t="s">
        <v>35</v>
      </c>
      <c r="E30" s="60" t="s">
        <v>43</v>
      </c>
      <c r="F30" s="61"/>
      <c r="G30" s="62"/>
      <c r="H30" s="135">
        <v>4.0999999999999996</v>
      </c>
      <c r="I30" s="136"/>
      <c r="J30" s="58">
        <f t="shared" si="0"/>
        <v>4.0999999999999996</v>
      </c>
      <c r="K30" s="59"/>
      <c r="L30" s="40"/>
      <c r="R30" s="3"/>
      <c r="S30" s="3"/>
      <c r="T30" s="2"/>
    </row>
    <row r="31" spans="1:20" ht="30" customHeight="1" x14ac:dyDescent="0.25"/>
    <row r="32" spans="1:20" ht="50.1" customHeight="1" x14ac:dyDescent="0.25"/>
    <row r="33" ht="30" customHeight="1" x14ac:dyDescent="0.25"/>
    <row r="34" ht="15" customHeight="1" x14ac:dyDescent="0.25"/>
    <row r="35" ht="15" customHeight="1" x14ac:dyDescent="0.25"/>
    <row r="36" ht="15" customHeight="1" x14ac:dyDescent="0.25"/>
    <row r="37" ht="15" customHeight="1" x14ac:dyDescent="0.25"/>
    <row r="38" ht="15" customHeight="1" x14ac:dyDescent="0.25"/>
    <row r="39" ht="15" customHeight="1" x14ac:dyDescent="0.25"/>
    <row r="40" ht="15" customHeight="1" x14ac:dyDescent="0.25"/>
    <row r="41" ht="20.100000000000001" customHeight="1" x14ac:dyDescent="0.25"/>
    <row r="42" ht="33" customHeight="1" x14ac:dyDescent="0.25"/>
    <row r="43" ht="33" customHeight="1" x14ac:dyDescent="0.25"/>
    <row r="44" ht="33" customHeight="1" x14ac:dyDescent="0.25"/>
    <row r="45" ht="24.95" customHeight="1" x14ac:dyDescent="0.25"/>
    <row r="46" ht="24.95" customHeight="1" x14ac:dyDescent="0.25"/>
    <row r="47" ht="24.95" customHeight="1" x14ac:dyDescent="0.25"/>
    <row r="48" ht="24.95" customHeight="1" x14ac:dyDescent="0.25"/>
    <row r="49" spans="10:10" ht="24.95" customHeight="1" x14ac:dyDescent="0.25">
      <c r="J49">
        <f>SUM(H49*(1-$F$9))</f>
        <v>0</v>
      </c>
    </row>
    <row r="50" spans="10:10" ht="24.95" customHeight="1" x14ac:dyDescent="0.25"/>
    <row r="51" spans="10:10" ht="24.95" customHeight="1" x14ac:dyDescent="0.25"/>
    <row r="52" spans="10:10" ht="24.95" customHeight="1" x14ac:dyDescent="0.25"/>
    <row r="53" spans="10:10" ht="24.95" customHeight="1" x14ac:dyDescent="0.25"/>
    <row r="54" spans="10:10" ht="24.95" customHeight="1" x14ac:dyDescent="0.25"/>
  </sheetData>
  <mergeCells count="58">
    <mergeCell ref="J30:K30"/>
    <mergeCell ref="A21:C22"/>
    <mergeCell ref="A23:C23"/>
    <mergeCell ref="A25:C28"/>
    <mergeCell ref="A29:C30"/>
    <mergeCell ref="E30:G30"/>
    <mergeCell ref="H30:I30"/>
    <mergeCell ref="E22:G22"/>
    <mergeCell ref="H22:I22"/>
    <mergeCell ref="J22:K22"/>
    <mergeCell ref="J26:K26"/>
    <mergeCell ref="E29:G29"/>
    <mergeCell ref="E27:G27"/>
    <mergeCell ref="H27:I27"/>
    <mergeCell ref="J27:K27"/>
    <mergeCell ref="H29:I29"/>
    <mergeCell ref="D9:E9"/>
    <mergeCell ref="A19:K19"/>
    <mergeCell ref="H18:I18"/>
    <mergeCell ref="A20:K20"/>
    <mergeCell ref="E21:G21"/>
    <mergeCell ref="H21:I21"/>
    <mergeCell ref="J21:K21"/>
    <mergeCell ref="E13:G13"/>
    <mergeCell ref="H13:I13"/>
    <mergeCell ref="J18:K18"/>
    <mergeCell ref="E18:G18"/>
    <mergeCell ref="E16:G17"/>
    <mergeCell ref="H16:I17"/>
    <mergeCell ref="J16:K17"/>
    <mergeCell ref="A11:K12"/>
    <mergeCell ref="E14:G15"/>
    <mergeCell ref="H14:I15"/>
    <mergeCell ref="J14:K15"/>
    <mergeCell ref="A13:C15"/>
    <mergeCell ref="J13:K13"/>
    <mergeCell ref="D14:D15"/>
    <mergeCell ref="D16:D17"/>
    <mergeCell ref="J23:K23"/>
    <mergeCell ref="J24:K24"/>
    <mergeCell ref="E25:G25"/>
    <mergeCell ref="H25:I25"/>
    <mergeCell ref="J25:K25"/>
    <mergeCell ref="E23:G23"/>
    <mergeCell ref="E24:G24"/>
    <mergeCell ref="H23:I23"/>
    <mergeCell ref="H24:I24"/>
    <mergeCell ref="J29:K29"/>
    <mergeCell ref="E28:G28"/>
    <mergeCell ref="H28:I28"/>
    <mergeCell ref="J28:K28"/>
    <mergeCell ref="E26:G26"/>
    <mergeCell ref="H26:I26"/>
    <mergeCell ref="F9:K9"/>
    <mergeCell ref="F3:K3"/>
    <mergeCell ref="F4:K4"/>
    <mergeCell ref="F5:K5"/>
    <mergeCell ref="F8:K8"/>
  </mergeCells>
  <hyperlinks>
    <hyperlink ref="A9" r:id="rId1" xr:uid="{00000000-0004-0000-0000-000000000000}"/>
  </hyperlinks>
  <pageMargins left="0.7" right="0.7" top="0.75" bottom="0.75" header="0.3" footer="0.3"/>
  <pageSetup paperSize="9" orientation="portrait" verticalDpi="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Leht1</vt:lpstr>
      <vt:lpstr>Leht2</vt:lpstr>
      <vt:lpstr>Leht3</vt:lpstr>
    </vt:vector>
  </TitlesOfParts>
  <Company>HTR Support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Leana Kolsar</dc:creator>
  <cp:lastModifiedBy>Rett Rüütel</cp:lastModifiedBy>
  <dcterms:created xsi:type="dcterms:W3CDTF">2018-03-07T06:38:13Z</dcterms:created>
  <dcterms:modified xsi:type="dcterms:W3CDTF">2024-11-12T06:31:46Z</dcterms:modified>
</cp:coreProperties>
</file>