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tt\Downloads\"/>
    </mc:Choice>
  </mc:AlternateContent>
  <xr:revisionPtr revIDLastSave="0" documentId="13_ncr:1_{44391CA6-9C20-416A-882D-B5AD56CE34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1" i="1" l="1"/>
  <c r="K131" i="1"/>
  <c r="G131" i="1"/>
  <c r="C131" i="1"/>
  <c r="P104" i="1"/>
  <c r="K104" i="1"/>
  <c r="G104" i="1"/>
  <c r="C104" i="1"/>
  <c r="P60" i="1"/>
  <c r="K60" i="1"/>
  <c r="G60" i="1"/>
  <c r="C60" i="1"/>
  <c r="P77" i="1" l="1"/>
  <c r="K77" i="1"/>
  <c r="G77" i="1"/>
  <c r="C77" i="1"/>
  <c r="P43" i="1"/>
  <c r="K43" i="1"/>
  <c r="G43" i="1"/>
  <c r="C43" i="1"/>
  <c r="P26" i="1" l="1"/>
  <c r="K26" i="1"/>
  <c r="G26" i="1"/>
  <c r="C26" i="1"/>
</calcChain>
</file>

<file path=xl/sharedStrings.xml><?xml version="1.0" encoding="utf-8"?>
<sst xmlns="http://schemas.openxmlformats.org/spreadsheetml/2006/main" count="287" uniqueCount="39">
  <si>
    <t>PÕHIHINNAD</t>
  </si>
  <si>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</si>
  <si>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</si>
  <si>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</si>
  <si>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</si>
  <si>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</si>
  <si>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</si>
  <si>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</si>
  <si>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</si>
  <si>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</si>
  <si>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</si>
  <si>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</si>
  <si>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</si>
  <si>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</si>
  <si>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r>
      <t xml:space="preserve">Vieser Line renn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</si>
  <si>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t>700 mm</t>
  </si>
  <si>
    <t>Renn</t>
  </si>
  <si>
    <t>Roostevaba teras</t>
  </si>
  <si>
    <t>800 mm</t>
  </si>
  <si>
    <t>900 mm</t>
  </si>
  <si>
    <t>1000 mm</t>
  </si>
  <si>
    <t>MUDEL</t>
  </si>
  <si>
    <t>SUURUS</t>
  </si>
  <si>
    <t>PÕHIHIND</t>
  </si>
  <si>
    <t>NETOHIND</t>
  </si>
  <si>
    <t>MATERJAL JA VÄRV</t>
  </si>
  <si>
    <t>VIESERI NR</t>
  </si>
  <si>
    <t>HVAC NR</t>
  </si>
  <si>
    <r>
      <t xml:space="preserve">Vieser Line renn eksentriline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</si>
  <si>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r>
      <t xml:space="preserve">Vieser Line renn, must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</si>
  <si>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r>
      <t xml:space="preserve">Vieser Line Core kaas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</si>
  <si>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r>
      <t xml:space="preserve">Vieser Line Core kaas MUST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</si>
  <si>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r>
      <t xml:space="preserve">Vieser Line plaatkaas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</si>
  <si>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t>Plaatkaas</t>
  </si>
  <si>
    <t>Teraskaas</t>
  </si>
  <si>
    <t>Roostevaba teras, must</t>
  </si>
  <si>
    <t>RENNID</t>
  </si>
  <si>
    <t>KAANED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</si>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</sst>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70C0"/>
      <name val="Calibri"/>
      <family val="2"/>
      <charset val="186"/>
      <scheme val="minor"/>
    </font>
    <font>
      <b/>
      <u/>
      <sz val="11"/>
      <color rgb="FF0070C0"/>
      <name val="Calibri"/>
      <family val="2"/>
      <charset val="186"/>
      <scheme val="minor"/>
    </font>
    <font>
      <b/>
      <u/>
      <sz val="12"/>
      <color rgb="FF0070C0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u/>
      <sz val="15"/>
      <color rgb="FF0070C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2"/>
      <color rgb="FF00558C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3"/>
      <color rgb="FF00558C"/>
      <name val="Calibri"/>
      <family val="2"/>
      <charset val="186"/>
      <scheme val="minor"/>
    </font>
    <font>
      <b/>
      <u/>
      <sz val="14"/>
      <color rgb="FF0070C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u/>
      <sz val="14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11C1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64">
    <xf numFmtId="0" fontId="0" fillId="0" borderId="0" xfId="0"/>
    <xf numFmtId="49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/>
    <xf numFmtId="49" fontId="2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0" fontId="3" fillId="2" borderId="4" xfId="0" applyFont="1" applyFill="1" applyBorder="1"/>
    <xf numFmtId="0" fontId="3" fillId="3" borderId="0" xfId="0" applyFont="1" applyFill="1"/>
    <xf numFmtId="0" fontId="3" fillId="4" borderId="4" xfId="0" applyFont="1" applyFill="1" applyBorder="1"/>
    <xf numFmtId="0" fontId="3" fillId="4" borderId="0" xfId="0" applyFont="1" applyFill="1"/>
    <xf numFmtId="0" fontId="3" fillId="4" borderId="0" xfId="0" quotePrefix="1" applyFont="1" applyFill="1"/>
    <xf numFmtId="49" fontId="3" fillId="2" borderId="6" xfId="0" quotePrefix="1" applyNumberFormat="1" applyFont="1" applyFill="1" applyBorder="1" applyAlignment="1">
      <alignment horizontal="left"/>
    </xf>
    <xf numFmtId="0" fontId="4" fillId="3" borderId="7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6" xfId="0" applyBorder="1"/>
    <xf numFmtId="0" fontId="0" fillId="0" borderId="10" xfId="0" applyBorder="1"/>
    <xf numFmtId="0" fontId="0" fillId="0" borderId="11" xfId="0" applyBorder="1"/>
    <xf numFmtId="0" fontId="2" fillId="2" borderId="3" xfId="0" applyFont="1" applyFill="1" applyBorder="1"/>
    <xf numFmtId="0" fontId="2" fillId="2" borderId="5" xfId="0" applyFont="1" applyFill="1" applyBorder="1"/>
    <xf numFmtId="0" fontId="4" fillId="3" borderId="8" xfId="0" applyFont="1" applyFill="1" applyBorder="1"/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37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20" xfId="0" applyBorder="1"/>
    <xf numFmtId="0" fontId="0" fillId="0" borderId="21" xfId="0" applyBorder="1"/>
    <xf numFmtId="0" fontId="0" fillId="0" borderId="27" xfId="0" applyBorder="1"/>
    <xf numFmtId="0" fontId="0" fillId="0" borderId="30" xfId="0" applyBorder="1"/>
    <xf numFmtId="0" fontId="0" fillId="0" borderId="17" xfId="0" applyBorder="1"/>
    <xf numFmtId="0" fontId="0" fillId="0" borderId="25" xfId="0" applyBorder="1"/>
    <xf numFmtId="0" fontId="0" fillId="0" borderId="26" xfId="0" applyBorder="1"/>
    <xf numFmtId="0" fontId="0" fillId="0" borderId="18" xfId="0" applyBorder="1"/>
    <xf numFmtId="0" fontId="0" fillId="0" borderId="28" xfId="0" applyBorder="1"/>
    <xf numFmtId="0" fontId="0" fillId="0" borderId="24" xfId="0" applyBorder="1"/>
    <xf numFmtId="0" fontId="0" fillId="0" borderId="29" xfId="0" applyBorder="1"/>
    <xf numFmtId="0" fontId="12" fillId="3" borderId="0" xfId="0" applyFont="1" applyFill="1"/>
    <xf numFmtId="0" fontId="12" fillId="3" borderId="5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5" xfId="0" quotePrefix="1" applyFont="1" applyFill="1" applyBorder="1"/>
    <xf numFmtId="49" fontId="3" fillId="4" borderId="6" xfId="0" quotePrefix="1" applyNumberFormat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8" xfId="0" applyFont="1" applyFill="1" applyBorder="1"/>
    <xf numFmtId="2" fontId="8" fillId="3" borderId="40" xfId="0" applyNumberFormat="1" applyFont="1" applyFill="1" applyBorder="1" applyAlignment="1">
      <alignment horizontal="center" vertical="top"/>
    </xf>
    <xf numFmtId="2" fontId="8" fillId="3" borderId="41" xfId="0" applyNumberFormat="1" applyFont="1" applyFill="1" applyBorder="1" applyAlignment="1">
      <alignment horizontal="center" vertical="top"/>
    </xf>
    <xf numFmtId="2" fontId="9" fillId="3" borderId="35" xfId="0" applyNumberFormat="1" applyFont="1" applyFill="1" applyBorder="1" applyAlignment="1">
      <alignment horizontal="center" vertical="top"/>
    </xf>
    <xf numFmtId="2" fontId="9" fillId="3" borderId="42" xfId="0" applyNumberFormat="1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2" fontId="9" fillId="3" borderId="8" xfId="0" applyNumberFormat="1" applyFont="1" applyFill="1" applyBorder="1" applyAlignment="1">
      <alignment horizontal="center" vertical="top"/>
    </xf>
    <xf numFmtId="2" fontId="8" fillId="3" borderId="36" xfId="0" applyNumberFormat="1" applyFont="1" applyFill="1" applyBorder="1" applyAlignment="1">
      <alignment horizontal="center" vertical="top"/>
    </xf>
    <xf numFmtId="2" fontId="9" fillId="3" borderId="36" xfId="0" applyNumberFormat="1" applyFont="1" applyFill="1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7" fillId="3" borderId="37" xfId="1" applyFont="1" applyFill="1" applyBorder="1" applyAlignment="1">
      <alignment horizontal="center" vertical="center"/>
    </xf>
    <xf numFmtId="0" fontId="17" fillId="3" borderId="38" xfId="1" applyFont="1" applyFill="1" applyBorder="1" applyAlignment="1">
      <alignment horizontal="center" vertical="center"/>
    </xf>
    <xf numFmtId="0" fontId="17" fillId="3" borderId="39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49" fontId="14" fillId="2" borderId="5" xfId="0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9" fontId="13" fillId="5" borderId="7" xfId="0" applyNumberFormat="1" applyFont="1" applyFill="1" applyBorder="1" applyAlignment="1">
      <alignment horizontal="center"/>
    </xf>
    <xf numFmtId="9" fontId="13" fillId="5" borderId="8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1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https://www.vieser.ee/" TargetMode="External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9525</xdr:colOff>
      <xdr:row>2</xdr:row>
      <xdr:rowOff>133350</xdr:rowOff>
    </xdr:to>
    <xdr:pic>
      <xdr:nvPicPr>
        <xdr:cNvPr id="10" name="Picture 30" descr="HalsTrading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209549</xdr:colOff>
      <xdr:row>9</xdr:row>
      <xdr:rowOff>85726</xdr:rowOff>
    </xdr:from>
    <xdr:to>
      <xdr:col>15</xdr:col>
      <xdr:colOff>222624</xdr:colOff>
      <xdr:row>14</xdr:row>
      <xdr:rowOff>76200</xdr:rowOff>
    </xdr:to>
    <xdr:pic>
      <xdr:nvPicPr>
        <xdr:cNvPr id="11" name="Pilt 10" descr="https://www.vieser.fi/sites/default/files/styles/medium/public/products-2021-08/52920_Vieser_Line_frame_900mm%20%281%29_2.png?itok=ia3AcUdH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49" y="1914526"/>
          <a:ext cx="3480175" cy="145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361951</xdr:colOff>
      <xdr:row>27</xdr:row>
      <xdr:rowOff>19051</xdr:rowOff>
    </xdr:from>
    <xdr:to>
      <xdr:col>15</xdr:col>
      <xdr:colOff>41171</xdr:colOff>
      <xdr:row>30</xdr:row>
      <xdr:rowOff>295275</xdr:rowOff>
    </xdr:to>
    <xdr:pic>
      <xdr:nvPicPr>
        <xdr:cNvPr id="16" name="Pilt 15" descr="https://www.vieser.fi/sites/default/files/styles/medium/public/products-2021-08/6005502_1_0.png?itok=SREHgjj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1" y="6705601"/>
          <a:ext cx="3146320" cy="121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42</xdr:row>
      <xdr:rowOff>285751</xdr:rowOff>
    </xdr:from>
    <xdr:to>
      <xdr:col>15</xdr:col>
      <xdr:colOff>205145</xdr:colOff>
      <xdr:row>48</xdr:row>
      <xdr:rowOff>109421</xdr:rowOff>
    </xdr:to>
    <xdr:pic>
      <xdr:nvPicPr>
        <xdr:cNvPr id="17" name="Pilt 16" descr="https://www.vieser.fi/sites/default/files/styles/medium/public/products-2021-10/Vieser_Line_powder_coated_black_frame_900mm_1x_1.png?itok=APyn9P1M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1239501"/>
          <a:ext cx="3491270" cy="146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59</xdr:row>
      <xdr:rowOff>257770</xdr:rowOff>
    </xdr:from>
    <xdr:to>
      <xdr:col>15</xdr:col>
      <xdr:colOff>180975</xdr:colOff>
      <xdr:row>65</xdr:row>
      <xdr:rowOff>35421</xdr:rowOff>
    </xdr:to>
    <xdr:pic>
      <xdr:nvPicPr>
        <xdr:cNvPr id="13" name="Pilt 12" descr="https://www.vieser.fi/sites/default/files/styles/medium/public/products-2021-08/52920_Vieser_Line_with_tiled_grating_900mm_2_1.png?itok=XzMN8Nrj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16059745"/>
          <a:ext cx="3381375" cy="1415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88</xdr:row>
      <xdr:rowOff>66675</xdr:rowOff>
    </xdr:from>
    <xdr:to>
      <xdr:col>14</xdr:col>
      <xdr:colOff>219075</xdr:colOff>
      <xdr:row>91</xdr:row>
      <xdr:rowOff>258699</xdr:rowOff>
    </xdr:to>
    <xdr:pic>
      <xdr:nvPicPr>
        <xdr:cNvPr id="14" name="Pilt 13" descr="https://www.vieser.fi/sites/default/files/styles/medium/public/products-2021-08/6005515_1_1.png?itok=lVBvRY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24584025"/>
          <a:ext cx="3152775" cy="11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352425</xdr:colOff>
      <xdr:row>115</xdr:row>
      <xdr:rowOff>73914</xdr:rowOff>
    </xdr:from>
    <xdr:to>
      <xdr:col>15</xdr:col>
      <xdr:colOff>57150</xdr:colOff>
      <xdr:row>118</xdr:row>
      <xdr:rowOff>272796</xdr:rowOff>
    </xdr:to>
    <xdr:pic>
      <xdr:nvPicPr>
        <xdr:cNvPr id="15" name="Pilt 14" descr="https://www.vieser.fi/sites/default/files/styles/medium/public/products-2021-10/6006189_1.png?itok=xdELi8b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32992314"/>
          <a:ext cx="3171825" cy="114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18</xdr:row>
      <xdr:rowOff>0</xdr:rowOff>
    </xdr:from>
    <xdr:to>
      <xdr:col>23</xdr:col>
      <xdr:colOff>304800</xdr:colOff>
      <xdr:row>18</xdr:row>
      <xdr:rowOff>304800</xdr:rowOff>
    </xdr:to>
    <xdr:sp macro="" textlink="">
      <xdr:nvSpPr>
        <xdr:cNvPr id="1026" name="AutoShape 2" descr="Home | Vies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18</xdr:row>
      <xdr:rowOff>0</xdr:rowOff>
    </xdr:from>
    <xdr:to>
      <xdr:col>22</xdr:col>
      <xdr:colOff>304800</xdr:colOff>
      <xdr:row>18</xdr:row>
      <xdr:rowOff>304800</xdr:rowOff>
    </xdr:to>
    <xdr:sp macro="" textlink="">
      <xdr:nvSpPr>
        <xdr:cNvPr id="1025" name="AutoShape 1" descr="Home | Vies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304800</xdr:colOff>
      <xdr:row>6</xdr:row>
      <xdr:rowOff>104775</xdr:rowOff>
    </xdr:to>
    <xdr:sp macro="" textlink="">
      <xdr:nvSpPr>
        <xdr:cNvPr id="2" name="AutoShape 2" descr="Home | Vies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001000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77</xdr:row>
      <xdr:rowOff>9525</xdr:rowOff>
    </xdr:from>
    <xdr:to>
      <xdr:col>17</xdr:col>
      <xdr:colOff>258234</xdr:colOff>
      <xdr:row>87</xdr:row>
      <xdr:rowOff>333376</xdr:rowOff>
    </xdr:to>
    <xdr:pic>
      <xdr:nvPicPr>
        <xdr:cNvPr id="23" name="Pilt 22" descr="https://www.vieser.fi/sites/default/files/styles/medium/public/products-2021-07/Vieser_Line_Natural_horizontal_low_res%20%281%29.jpg?itok=7YhtxCau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83550"/>
          <a:ext cx="6163734" cy="3467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104</xdr:row>
      <xdr:rowOff>9525</xdr:rowOff>
    </xdr:from>
    <xdr:to>
      <xdr:col>17</xdr:col>
      <xdr:colOff>259004</xdr:colOff>
      <xdr:row>114</xdr:row>
      <xdr:rowOff>333075</xdr:rowOff>
    </xdr:to>
    <xdr:pic>
      <xdr:nvPicPr>
        <xdr:cNvPr id="24" name="Pilt 23" descr="https://www.vieser.fi/sites/default/files/styles/medium/public/products-2022-01/Vieser_Urban_dark_Line_Core_horizontal_low_res%20%281%29_2.jpg?itok=s_shLYiI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080075"/>
          <a:ext cx="6135929" cy="34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131</xdr:row>
      <xdr:rowOff>9525</xdr:rowOff>
    </xdr:from>
    <xdr:to>
      <xdr:col>17</xdr:col>
      <xdr:colOff>259005</xdr:colOff>
      <xdr:row>141</xdr:row>
      <xdr:rowOff>333075</xdr:rowOff>
    </xdr:to>
    <xdr:pic>
      <xdr:nvPicPr>
        <xdr:cNvPr id="25" name="Pilt 24" descr="https://www.vieser.fi/sites/default/files/styles/medium/public/products-2022-01/Vieser_Urban_dark_Line_Core_Black_horizontal_low_res%20%281%29_1.jpg?itok=xP7uurQ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595425"/>
          <a:ext cx="6135930" cy="34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95250</xdr:colOff>
      <xdr:row>5</xdr:row>
      <xdr:rowOff>9525</xdr:rowOff>
    </xdr:from>
    <xdr:to>
      <xdr:col>16</xdr:col>
      <xdr:colOff>209549</xdr:colOff>
      <xdr:row>6</xdr:row>
      <xdr:rowOff>139913</xdr:rowOff>
    </xdr:to>
    <xdr:pic>
      <xdr:nvPicPr>
        <xdr:cNvPr id="3" name="Picture 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9F9B6C9-EDD5-46EB-8FE8-43E2AF5A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019175"/>
          <a:ext cx="914399" cy="330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4"/>
  <sheetViews>
    <sheetView tabSelected="1" zoomScaleNormal="100" workbookViewId="0">
      <selection activeCell="M9" sqref="M9:R9"/>
    </sheetView>
  </sheetViews>
  <sheetFormatPr defaultRowHeight="15" x14ac:dyDescent="0.25"/>
  <cols>
    <col min="1" max="12" width="5.7109375" customWidth="1"/>
    <col min="13" max="18" width="4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9"/>
    </row>
    <row r="2" spans="1:18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0"/>
    </row>
    <row r="3" spans="1:18" ht="16.5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52" t="s">
        <v>0</v>
      </c>
      <c r="N3" s="152"/>
      <c r="O3" s="152"/>
      <c r="P3" s="152"/>
      <c r="Q3" s="152"/>
      <c r="R3" s="153"/>
    </row>
    <row r="4" spans="1:18" ht="17.25" x14ac:dyDescent="0.3">
      <c r="A4" s="48" t="s">
        <v>1</v>
      </c>
      <c r="B4" s="49"/>
      <c r="C4" s="49"/>
      <c r="D4" s="49"/>
      <c r="E4" s="49"/>
      <c r="F4" s="49"/>
      <c r="G4" s="49"/>
      <c r="H4" s="49" t="s">
        <v>2</v>
      </c>
      <c r="I4" s="49"/>
      <c r="J4" s="49"/>
      <c r="K4" s="49"/>
      <c r="L4" s="50"/>
      <c r="M4" s="154" t="s">
        <v>38</v>
      </c>
      <c r="N4" s="154"/>
      <c r="O4" s="154"/>
      <c r="P4" s="154"/>
      <c r="Q4" s="154"/>
      <c r="R4" s="155"/>
    </row>
    <row r="5" spans="1:18" ht="15.75" x14ac:dyDescent="0.25">
      <c r="A5" s="7" t="s">
        <v>3</v>
      </c>
      <c r="B5" s="8"/>
      <c r="C5" s="8"/>
      <c r="D5" s="8"/>
      <c r="E5" s="8"/>
      <c r="F5" s="8"/>
      <c r="G5" s="8"/>
      <c r="H5" s="8" t="s">
        <v>4</v>
      </c>
      <c r="I5" s="8"/>
      <c r="J5" s="8"/>
      <c r="K5" s="8"/>
      <c r="L5" s="51"/>
      <c r="M5" s="152" t="s">
        <v>5</v>
      </c>
      <c r="N5" s="152"/>
      <c r="O5" s="152"/>
      <c r="P5" s="152"/>
      <c r="Q5" s="152"/>
      <c r="R5" s="153"/>
    </row>
    <row r="6" spans="1:18" ht="15.75" x14ac:dyDescent="0.25">
      <c r="A6" s="7" t="s">
        <v>6</v>
      </c>
      <c r="B6" s="8"/>
      <c r="C6" s="8"/>
      <c r="D6" s="8"/>
      <c r="E6" s="8"/>
      <c r="F6" s="8"/>
      <c r="G6" s="8"/>
      <c r="H6" s="8" t="s">
        <v>7</v>
      </c>
      <c r="I6" s="8"/>
      <c r="J6" s="8"/>
      <c r="K6" s="8"/>
      <c r="L6" s="51"/>
      <c r="M6" s="46"/>
      <c r="N6" s="46"/>
      <c r="O6" s="46"/>
      <c r="P6" s="46"/>
      <c r="Q6" s="46"/>
      <c r="R6" s="47"/>
    </row>
    <row r="7" spans="1:18" ht="16.5" thickBot="1" x14ac:dyDescent="0.3">
      <c r="A7" s="7" t="s">
        <v>8</v>
      </c>
      <c r="B7" s="8"/>
      <c r="C7" s="8"/>
      <c r="D7" s="8"/>
      <c r="E7" s="8"/>
      <c r="F7" s="8"/>
      <c r="G7" s="8"/>
      <c r="H7" s="8" t="s">
        <v>9</v>
      </c>
      <c r="I7" s="8"/>
      <c r="J7" s="8"/>
      <c r="K7" s="8"/>
      <c r="L7" s="51"/>
      <c r="M7" s="46"/>
      <c r="N7" s="46"/>
      <c r="O7" s="46"/>
      <c r="P7" s="46"/>
      <c r="Q7" s="46"/>
      <c r="R7" s="47"/>
    </row>
    <row r="8" spans="1:18" ht="15.75" x14ac:dyDescent="0.25">
      <c r="A8" s="7" t="s">
        <v>10</v>
      </c>
      <c r="B8" s="8"/>
      <c r="C8" s="8"/>
      <c r="D8" s="8"/>
      <c r="E8" s="8"/>
      <c r="F8" s="8"/>
      <c r="G8" s="8"/>
      <c r="H8" s="9" t="s">
        <v>11</v>
      </c>
      <c r="I8" s="9"/>
      <c r="J8" s="9"/>
      <c r="K8" s="9"/>
      <c r="L8" s="52"/>
      <c r="M8" s="156" t="s">
        <v>12</v>
      </c>
      <c r="N8" s="156"/>
      <c r="O8" s="156"/>
      <c r="P8" s="156"/>
      <c r="Q8" s="156"/>
      <c r="R8" s="157"/>
    </row>
    <row r="9" spans="1:18" ht="16.5" thickBot="1" x14ac:dyDescent="0.3">
      <c r="A9" s="53" t="s">
        <v>13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5"/>
      <c r="M9" s="158">
        <v>0</v>
      </c>
      <c r="N9" s="158"/>
      <c r="O9" s="158"/>
      <c r="P9" s="158"/>
      <c r="Q9" s="158"/>
      <c r="R9" s="159"/>
    </row>
    <row r="10" spans="1:18" ht="16.5" thickBot="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1"/>
    </row>
    <row r="11" spans="1:18" ht="24.95" customHeight="1" thickBot="1" x14ac:dyDescent="0.3">
      <c r="A11" s="141" t="s">
        <v>36</v>
      </c>
      <c r="B11" s="142"/>
      <c r="C11" s="142"/>
      <c r="D11" s="143"/>
      <c r="E11" s="128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30"/>
    </row>
    <row r="12" spans="1:18" ht="24.95" customHeight="1" x14ac:dyDescent="0.25">
      <c r="A12" s="144" t="s">
        <v>14</v>
      </c>
      <c r="B12" s="145"/>
      <c r="C12" s="145"/>
      <c r="D12" s="146"/>
      <c r="E12" s="108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</row>
    <row r="13" spans="1:18" ht="24.95" customHeight="1" x14ac:dyDescent="0.25">
      <c r="A13" s="124"/>
      <c r="B13" s="147"/>
      <c r="C13" s="147"/>
      <c r="D13" s="148"/>
      <c r="E13" s="108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7"/>
    </row>
    <row r="14" spans="1:18" ht="24.95" customHeight="1" thickBot="1" x14ac:dyDescent="0.3">
      <c r="A14" s="149"/>
      <c r="B14" s="150"/>
      <c r="C14" s="150"/>
      <c r="D14" s="151"/>
      <c r="E14" s="131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3"/>
    </row>
    <row r="15" spans="1:18" ht="24.95" customHeight="1" thickBot="1" x14ac:dyDescent="0.3">
      <c r="A15" s="121" t="s">
        <v>15</v>
      </c>
      <c r="B15" s="122"/>
      <c r="C15" s="122"/>
      <c r="D15" s="123"/>
      <c r="E15" s="121" t="s">
        <v>18</v>
      </c>
      <c r="F15" s="122"/>
      <c r="G15" s="122"/>
      <c r="H15" s="123"/>
      <c r="I15" s="121" t="s">
        <v>19</v>
      </c>
      <c r="J15" s="122"/>
      <c r="K15" s="122"/>
      <c r="L15" s="123"/>
      <c r="M15" s="121" t="s">
        <v>20</v>
      </c>
      <c r="N15" s="122"/>
      <c r="O15" s="122"/>
      <c r="P15" s="122"/>
      <c r="Q15" s="122"/>
      <c r="R15" s="123"/>
    </row>
    <row r="16" spans="1:18" ht="24.95" customHeight="1" x14ac:dyDescent="0.25">
      <c r="A16" s="109" t="s">
        <v>21</v>
      </c>
      <c r="B16" s="110"/>
      <c r="C16" s="111" t="s">
        <v>22</v>
      </c>
      <c r="D16" s="112"/>
      <c r="E16" s="113" t="s">
        <v>21</v>
      </c>
      <c r="F16" s="114"/>
      <c r="G16" s="111" t="s">
        <v>22</v>
      </c>
      <c r="H16" s="112"/>
      <c r="I16" s="113" t="s">
        <v>21</v>
      </c>
      <c r="J16" s="114"/>
      <c r="K16" s="117" t="s">
        <v>22</v>
      </c>
      <c r="L16" s="118"/>
      <c r="M16" s="113" t="s">
        <v>21</v>
      </c>
      <c r="N16" s="119"/>
      <c r="O16" s="114"/>
      <c r="P16" s="117" t="s">
        <v>22</v>
      </c>
      <c r="Q16" s="119"/>
      <c r="R16" s="118"/>
    </row>
    <row r="17" spans="1:30" ht="24.95" customHeight="1" x14ac:dyDescent="0.25">
      <c r="A17" s="64" t="s">
        <v>16</v>
      </c>
      <c r="B17" s="65"/>
      <c r="C17" s="68" t="s">
        <v>15</v>
      </c>
      <c r="D17" s="67"/>
      <c r="E17" s="64" t="s">
        <v>16</v>
      </c>
      <c r="F17" s="65"/>
      <c r="G17" s="66" t="s">
        <v>18</v>
      </c>
      <c r="H17" s="67"/>
      <c r="I17" s="64" t="s">
        <v>16</v>
      </c>
      <c r="J17" s="65"/>
      <c r="K17" s="106" t="s">
        <v>19</v>
      </c>
      <c r="L17" s="107"/>
      <c r="M17" s="64" t="s">
        <v>16</v>
      </c>
      <c r="N17" s="68"/>
      <c r="O17" s="65"/>
      <c r="P17" s="66" t="s">
        <v>20</v>
      </c>
      <c r="Q17" s="68"/>
      <c r="R17" s="67"/>
    </row>
    <row r="18" spans="1:30" ht="9.9499999999999993" customHeight="1" x14ac:dyDescent="0.25">
      <c r="A18" s="35"/>
      <c r="B18" s="36"/>
      <c r="D18" s="16"/>
      <c r="E18" s="12"/>
      <c r="F18" s="37"/>
      <c r="G18" s="37"/>
      <c r="H18" s="18"/>
      <c r="I18" s="35"/>
      <c r="J18" s="38"/>
      <c r="K18" s="39"/>
      <c r="L18" s="16"/>
      <c r="M18" s="108"/>
      <c r="N18" s="106"/>
      <c r="O18" s="106"/>
      <c r="P18" s="106"/>
      <c r="Q18" s="106"/>
      <c r="R18" s="107"/>
    </row>
    <row r="19" spans="1:30" ht="24.95" customHeight="1" x14ac:dyDescent="0.25">
      <c r="A19" s="93" t="s">
        <v>25</v>
      </c>
      <c r="B19" s="94"/>
      <c r="C19" s="94"/>
      <c r="D19" s="95"/>
      <c r="E19" s="96" t="s">
        <v>25</v>
      </c>
      <c r="F19" s="97"/>
      <c r="G19" s="97"/>
      <c r="H19" s="98"/>
      <c r="I19" s="96" t="s">
        <v>25</v>
      </c>
      <c r="J19" s="97"/>
      <c r="K19" s="97"/>
      <c r="L19" s="98"/>
      <c r="M19" s="96" t="s">
        <v>25</v>
      </c>
      <c r="N19" s="97"/>
      <c r="O19" s="97"/>
      <c r="P19" s="97"/>
      <c r="Q19" s="97"/>
      <c r="R19" s="98"/>
    </row>
    <row r="20" spans="1:30" ht="24.95" customHeight="1" x14ac:dyDescent="0.25">
      <c r="A20" s="64" t="s">
        <v>17</v>
      </c>
      <c r="B20" s="68"/>
      <c r="C20" s="68"/>
      <c r="D20" s="67"/>
      <c r="E20" s="64" t="s">
        <v>17</v>
      </c>
      <c r="F20" s="68"/>
      <c r="G20" s="68"/>
      <c r="H20" s="67"/>
      <c r="I20" s="64" t="s">
        <v>17</v>
      </c>
      <c r="J20" s="68"/>
      <c r="K20" s="68"/>
      <c r="L20" s="67"/>
      <c r="M20" s="99" t="s">
        <v>17</v>
      </c>
      <c r="N20" s="100"/>
      <c r="O20" s="100"/>
      <c r="P20" s="100"/>
      <c r="Q20" s="100"/>
      <c r="R20" s="101"/>
    </row>
    <row r="21" spans="1:30" ht="9.9499999999999993" customHeight="1" x14ac:dyDescent="0.25">
      <c r="A21" s="40"/>
      <c r="B21" s="41"/>
      <c r="C21" s="42"/>
      <c r="D21" s="13"/>
      <c r="E21" s="43"/>
      <c r="F21" s="44"/>
      <c r="G21" s="37"/>
      <c r="H21" s="18"/>
      <c r="I21" s="35"/>
      <c r="J21" s="38"/>
      <c r="K21" s="41"/>
      <c r="L21" s="45"/>
      <c r="M21" s="12"/>
      <c r="N21" s="38"/>
      <c r="O21" s="38"/>
      <c r="P21" s="44"/>
      <c r="Q21" s="44"/>
      <c r="R21" s="18"/>
    </row>
    <row r="22" spans="1:30" ht="24.95" customHeight="1" x14ac:dyDescent="0.25">
      <c r="A22" s="93" t="s">
        <v>26</v>
      </c>
      <c r="B22" s="102"/>
      <c r="C22" s="94" t="s">
        <v>27</v>
      </c>
      <c r="D22" s="95"/>
      <c r="E22" s="96" t="s">
        <v>26</v>
      </c>
      <c r="F22" s="103"/>
      <c r="G22" s="104" t="s">
        <v>27</v>
      </c>
      <c r="H22" s="98"/>
      <c r="I22" s="96" t="s">
        <v>26</v>
      </c>
      <c r="J22" s="97"/>
      <c r="K22" s="104" t="s">
        <v>27</v>
      </c>
      <c r="L22" s="98"/>
      <c r="M22" s="96" t="s">
        <v>26</v>
      </c>
      <c r="N22" s="97"/>
      <c r="O22" s="103"/>
      <c r="P22" s="105" t="s">
        <v>27</v>
      </c>
      <c r="Q22" s="94"/>
      <c r="R22" s="95"/>
    </row>
    <row r="23" spans="1:30" ht="24.95" customHeight="1" x14ac:dyDescent="0.25">
      <c r="A23" s="64">
        <v>6005497</v>
      </c>
      <c r="B23" s="65"/>
      <c r="C23" s="66">
        <v>3317318</v>
      </c>
      <c r="D23" s="67"/>
      <c r="E23" s="64">
        <v>6005498</v>
      </c>
      <c r="F23" s="65"/>
      <c r="G23" s="66">
        <v>3317319</v>
      </c>
      <c r="H23" s="67"/>
      <c r="I23" s="64">
        <v>6005499</v>
      </c>
      <c r="J23" s="65"/>
      <c r="K23" s="66">
        <v>3317320</v>
      </c>
      <c r="L23" s="67"/>
      <c r="M23" s="64">
        <v>6005500</v>
      </c>
      <c r="N23" s="68"/>
      <c r="O23" s="65"/>
      <c r="P23" s="66">
        <v>3317321</v>
      </c>
      <c r="Q23" s="68"/>
      <c r="R23" s="67"/>
      <c r="S23" s="17"/>
    </row>
    <row r="24" spans="1:30" ht="9.9499999999999993" customHeight="1" x14ac:dyDescent="0.25">
      <c r="A24" s="136"/>
      <c r="B24" s="137"/>
      <c r="C24" s="162"/>
      <c r="D24" s="163"/>
      <c r="E24" s="136"/>
      <c r="F24" s="137"/>
      <c r="G24" s="138"/>
      <c r="H24" s="139"/>
      <c r="I24" s="136"/>
      <c r="J24" s="140"/>
      <c r="K24" s="138"/>
      <c r="L24" s="139"/>
      <c r="M24" s="136"/>
      <c r="N24" s="140"/>
      <c r="O24" s="137"/>
      <c r="P24" s="160"/>
      <c r="Q24" s="161"/>
      <c r="R24" s="16"/>
    </row>
    <row r="25" spans="1:30" ht="35.1" customHeight="1" x14ac:dyDescent="0.25">
      <c r="A25" s="81" t="s">
        <v>23</v>
      </c>
      <c r="B25" s="82"/>
      <c r="C25" s="83" t="s">
        <v>24</v>
      </c>
      <c r="D25" s="84"/>
      <c r="E25" s="85" t="s">
        <v>23</v>
      </c>
      <c r="F25" s="86"/>
      <c r="G25" s="83" t="s">
        <v>24</v>
      </c>
      <c r="H25" s="84"/>
      <c r="I25" s="87" t="s">
        <v>23</v>
      </c>
      <c r="J25" s="88"/>
      <c r="K25" s="83" t="s">
        <v>24</v>
      </c>
      <c r="L25" s="84"/>
      <c r="M25" s="85" t="s">
        <v>23</v>
      </c>
      <c r="N25" s="89"/>
      <c r="O25" s="89"/>
      <c r="P25" s="90" t="s">
        <v>24</v>
      </c>
      <c r="Q25" s="91"/>
      <c r="R25" s="92"/>
    </row>
    <row r="26" spans="1:30" s="22" customFormat="1" ht="30" customHeight="1" thickBot="1" x14ac:dyDescent="0.3">
      <c r="A26" s="56">
        <v>437</v>
      </c>
      <c r="B26" s="57"/>
      <c r="C26" s="58">
        <f>SUM(A26*(1-$M$9))</f>
        <v>437</v>
      </c>
      <c r="D26" s="59"/>
      <c r="E26" s="56">
        <v>437</v>
      </c>
      <c r="F26" s="57"/>
      <c r="G26" s="60">
        <f>SUM(E26*(1-$M$9))</f>
        <v>437</v>
      </c>
      <c r="H26" s="61"/>
      <c r="I26" s="56">
        <v>445</v>
      </c>
      <c r="J26" s="57"/>
      <c r="K26" s="60">
        <f>SUM(I26*(1-$M$9))</f>
        <v>445</v>
      </c>
      <c r="L26" s="61"/>
      <c r="M26" s="56">
        <v>445</v>
      </c>
      <c r="N26" s="62"/>
      <c r="O26" s="57"/>
      <c r="P26" s="58">
        <f>SUM(M26*(1-$M$9))</f>
        <v>445</v>
      </c>
      <c r="Q26" s="63"/>
      <c r="R26" s="59"/>
      <c r="S26" s="24"/>
      <c r="T26"/>
      <c r="U26"/>
      <c r="V26"/>
      <c r="W26"/>
      <c r="X26"/>
      <c r="Y26"/>
      <c r="Z26"/>
      <c r="AA26"/>
      <c r="AB26"/>
      <c r="AC26"/>
      <c r="AD26"/>
    </row>
    <row r="27" spans="1:30" ht="5.0999999999999996" hidden="1" customHeight="1" thickBot="1" x14ac:dyDescent="0.3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</row>
    <row r="28" spans="1:30" ht="24.95" customHeight="1" x14ac:dyDescent="0.25">
      <c r="A28" s="124" t="s">
        <v>28</v>
      </c>
      <c r="B28" s="125"/>
      <c r="C28" s="125"/>
      <c r="D28" s="126"/>
      <c r="E28" s="12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30"/>
    </row>
    <row r="29" spans="1:30" ht="24.95" customHeight="1" x14ac:dyDescent="0.25">
      <c r="A29" s="127"/>
      <c r="B29" s="125"/>
      <c r="C29" s="125"/>
      <c r="D29" s="126"/>
      <c r="E29" s="108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7"/>
    </row>
    <row r="30" spans="1:30" ht="24.95" customHeight="1" x14ac:dyDescent="0.25">
      <c r="A30" s="127"/>
      <c r="B30" s="125"/>
      <c r="C30" s="125"/>
      <c r="D30" s="126"/>
      <c r="E30" s="10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7"/>
    </row>
    <row r="31" spans="1:30" ht="24.95" customHeight="1" thickBot="1" x14ac:dyDescent="0.3">
      <c r="A31" s="127"/>
      <c r="B31" s="125"/>
      <c r="C31" s="125"/>
      <c r="D31" s="126"/>
      <c r="E31" s="131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3"/>
    </row>
    <row r="32" spans="1:30" ht="24.95" customHeight="1" thickBot="1" x14ac:dyDescent="0.3">
      <c r="A32" s="121" t="s">
        <v>15</v>
      </c>
      <c r="B32" s="122"/>
      <c r="C32" s="122"/>
      <c r="D32" s="123"/>
      <c r="E32" s="121" t="s">
        <v>18</v>
      </c>
      <c r="F32" s="122"/>
      <c r="G32" s="122"/>
      <c r="H32" s="123"/>
      <c r="I32" s="121" t="s">
        <v>19</v>
      </c>
      <c r="J32" s="122"/>
      <c r="K32" s="122"/>
      <c r="L32" s="123"/>
      <c r="M32" s="121" t="s">
        <v>20</v>
      </c>
      <c r="N32" s="122"/>
      <c r="O32" s="122"/>
      <c r="P32" s="122"/>
      <c r="Q32" s="122"/>
      <c r="R32" s="123"/>
    </row>
    <row r="33" spans="1:30" ht="24.95" customHeight="1" x14ac:dyDescent="0.25">
      <c r="A33" s="109" t="s">
        <v>21</v>
      </c>
      <c r="B33" s="110"/>
      <c r="C33" s="111" t="s">
        <v>22</v>
      </c>
      <c r="D33" s="112"/>
      <c r="E33" s="113" t="s">
        <v>21</v>
      </c>
      <c r="F33" s="114"/>
      <c r="G33" s="117" t="s">
        <v>22</v>
      </c>
      <c r="H33" s="118"/>
      <c r="I33" s="115" t="s">
        <v>21</v>
      </c>
      <c r="J33" s="116"/>
      <c r="K33" s="117" t="s">
        <v>22</v>
      </c>
      <c r="L33" s="118"/>
      <c r="M33" s="113" t="s">
        <v>21</v>
      </c>
      <c r="N33" s="119"/>
      <c r="O33" s="114"/>
      <c r="P33" s="117" t="s">
        <v>22</v>
      </c>
      <c r="Q33" s="119"/>
      <c r="R33" s="118"/>
    </row>
    <row r="34" spans="1:30" ht="24.95" customHeight="1" x14ac:dyDescent="0.25">
      <c r="A34" s="64" t="s">
        <v>16</v>
      </c>
      <c r="B34" s="65"/>
      <c r="C34" s="68" t="s">
        <v>15</v>
      </c>
      <c r="D34" s="67"/>
      <c r="E34" s="64" t="s">
        <v>16</v>
      </c>
      <c r="F34" s="65"/>
      <c r="G34" s="66" t="s">
        <v>18</v>
      </c>
      <c r="H34" s="67"/>
      <c r="I34" s="64" t="s">
        <v>16</v>
      </c>
      <c r="J34" s="65"/>
      <c r="K34" s="106" t="s">
        <v>19</v>
      </c>
      <c r="L34" s="107"/>
      <c r="M34" s="64" t="s">
        <v>16</v>
      </c>
      <c r="N34" s="68"/>
      <c r="O34" s="65"/>
      <c r="P34" s="66" t="s">
        <v>20</v>
      </c>
      <c r="Q34" s="68"/>
      <c r="R34" s="67"/>
    </row>
    <row r="35" spans="1:30" ht="9.9499999999999993" customHeight="1" x14ac:dyDescent="0.25">
      <c r="A35" s="35"/>
      <c r="B35" s="36"/>
      <c r="D35" s="16"/>
      <c r="E35" s="12"/>
      <c r="F35" s="37"/>
      <c r="G35" s="37"/>
      <c r="H35" s="18"/>
      <c r="I35" s="35"/>
      <c r="J35" s="38"/>
      <c r="K35" s="39"/>
      <c r="L35" s="16"/>
      <c r="M35" s="108"/>
      <c r="N35" s="106"/>
      <c r="O35" s="106"/>
      <c r="P35" s="106"/>
      <c r="Q35" s="106"/>
      <c r="R35" s="107"/>
    </row>
    <row r="36" spans="1:30" ht="24.95" customHeight="1" x14ac:dyDescent="0.25">
      <c r="A36" s="93" t="s">
        <v>25</v>
      </c>
      <c r="B36" s="94"/>
      <c r="C36" s="94"/>
      <c r="D36" s="95"/>
      <c r="E36" s="96" t="s">
        <v>25</v>
      </c>
      <c r="F36" s="97"/>
      <c r="G36" s="97"/>
      <c r="H36" s="98"/>
      <c r="I36" s="96" t="s">
        <v>25</v>
      </c>
      <c r="J36" s="97"/>
      <c r="K36" s="97"/>
      <c r="L36" s="98"/>
      <c r="M36" s="96" t="s">
        <v>25</v>
      </c>
      <c r="N36" s="97"/>
      <c r="O36" s="97"/>
      <c r="P36" s="97"/>
      <c r="Q36" s="97"/>
      <c r="R36" s="98"/>
    </row>
    <row r="37" spans="1:30" ht="24.95" customHeight="1" x14ac:dyDescent="0.25">
      <c r="A37" s="64" t="s">
        <v>17</v>
      </c>
      <c r="B37" s="68"/>
      <c r="C37" s="68"/>
      <c r="D37" s="67"/>
      <c r="E37" s="64" t="s">
        <v>17</v>
      </c>
      <c r="F37" s="68"/>
      <c r="G37" s="68"/>
      <c r="H37" s="67"/>
      <c r="I37" s="64" t="s">
        <v>17</v>
      </c>
      <c r="J37" s="68"/>
      <c r="K37" s="68"/>
      <c r="L37" s="67"/>
      <c r="M37" s="99" t="s">
        <v>17</v>
      </c>
      <c r="N37" s="100"/>
      <c r="O37" s="100"/>
      <c r="P37" s="100"/>
      <c r="Q37" s="100"/>
      <c r="R37" s="101"/>
    </row>
    <row r="38" spans="1:30" ht="9.9499999999999993" customHeight="1" x14ac:dyDescent="0.25">
      <c r="A38" s="40"/>
      <c r="B38" s="41"/>
      <c r="C38" s="42"/>
      <c r="D38" s="13"/>
      <c r="E38" s="43"/>
      <c r="F38" s="44"/>
      <c r="G38" s="37"/>
      <c r="H38" s="18"/>
      <c r="I38" s="35"/>
      <c r="J38" s="38"/>
      <c r="K38" s="41"/>
      <c r="L38" s="45"/>
      <c r="M38" s="12"/>
      <c r="N38" s="38"/>
      <c r="O38" s="38"/>
      <c r="P38" s="44"/>
      <c r="Q38" s="44"/>
      <c r="R38" s="18"/>
    </row>
    <row r="39" spans="1:30" ht="24.95" customHeight="1" x14ac:dyDescent="0.25">
      <c r="A39" s="93" t="s">
        <v>26</v>
      </c>
      <c r="B39" s="102"/>
      <c r="C39" s="94" t="s">
        <v>27</v>
      </c>
      <c r="D39" s="95"/>
      <c r="E39" s="96" t="s">
        <v>26</v>
      </c>
      <c r="F39" s="103"/>
      <c r="G39" s="104" t="s">
        <v>27</v>
      </c>
      <c r="H39" s="98"/>
      <c r="I39" s="96" t="s">
        <v>26</v>
      </c>
      <c r="J39" s="97"/>
      <c r="K39" s="104" t="s">
        <v>27</v>
      </c>
      <c r="L39" s="98"/>
      <c r="M39" s="96" t="s">
        <v>26</v>
      </c>
      <c r="N39" s="97"/>
      <c r="O39" s="103"/>
      <c r="P39" s="105" t="s">
        <v>27</v>
      </c>
      <c r="Q39" s="94"/>
      <c r="R39" s="95"/>
    </row>
    <row r="40" spans="1:30" ht="24.95" customHeight="1" x14ac:dyDescent="0.25">
      <c r="A40" s="64">
        <v>6005501</v>
      </c>
      <c r="B40" s="65"/>
      <c r="C40" s="66">
        <v>3317324</v>
      </c>
      <c r="D40" s="67"/>
      <c r="E40" s="64">
        <v>6005502</v>
      </c>
      <c r="F40" s="65"/>
      <c r="G40" s="66">
        <v>3317325</v>
      </c>
      <c r="H40" s="67"/>
      <c r="I40" s="64">
        <v>6005503</v>
      </c>
      <c r="J40" s="65"/>
      <c r="K40" s="66">
        <v>3317326</v>
      </c>
      <c r="L40" s="67"/>
      <c r="M40" s="64">
        <v>6005504</v>
      </c>
      <c r="N40" s="68"/>
      <c r="O40" s="65"/>
      <c r="P40" s="66">
        <v>3317327</v>
      </c>
      <c r="Q40" s="68"/>
      <c r="R40" s="67"/>
    </row>
    <row r="41" spans="1:30" ht="9.9499999999999993" customHeight="1" x14ac:dyDescent="0.25">
      <c r="A41" s="136"/>
      <c r="B41" s="137"/>
      <c r="C41" s="138"/>
      <c r="D41" s="139"/>
      <c r="E41" s="136"/>
      <c r="F41" s="137"/>
      <c r="G41" s="162"/>
      <c r="H41" s="163"/>
      <c r="I41" s="136"/>
      <c r="J41" s="140"/>
      <c r="K41" s="138"/>
      <c r="L41" s="139"/>
      <c r="M41" s="136"/>
      <c r="N41" s="140"/>
      <c r="O41" s="137"/>
      <c r="P41" s="134"/>
      <c r="Q41" s="135"/>
      <c r="R41" s="18"/>
    </row>
    <row r="42" spans="1:30" ht="35.1" customHeight="1" x14ac:dyDescent="0.25">
      <c r="A42" s="81" t="s">
        <v>23</v>
      </c>
      <c r="B42" s="82"/>
      <c r="C42" s="83" t="s">
        <v>24</v>
      </c>
      <c r="D42" s="84"/>
      <c r="E42" s="85" t="s">
        <v>23</v>
      </c>
      <c r="F42" s="86"/>
      <c r="G42" s="83" t="s">
        <v>24</v>
      </c>
      <c r="H42" s="84"/>
      <c r="I42" s="87" t="s">
        <v>23</v>
      </c>
      <c r="J42" s="88"/>
      <c r="K42" s="83" t="s">
        <v>24</v>
      </c>
      <c r="L42" s="84"/>
      <c r="M42" s="85" t="s">
        <v>23</v>
      </c>
      <c r="N42" s="89"/>
      <c r="O42" s="89"/>
      <c r="P42" s="90" t="s">
        <v>24</v>
      </c>
      <c r="Q42" s="91"/>
      <c r="R42" s="92"/>
    </row>
    <row r="43" spans="1:30" s="22" customFormat="1" ht="30" customHeight="1" thickBot="1" x14ac:dyDescent="0.3">
      <c r="A43" s="56">
        <v>437</v>
      </c>
      <c r="B43" s="57"/>
      <c r="C43" s="58">
        <f>SUM(A43*(1-$M$9))</f>
        <v>437</v>
      </c>
      <c r="D43" s="59"/>
      <c r="E43" s="56">
        <v>437</v>
      </c>
      <c r="F43" s="57"/>
      <c r="G43" s="60">
        <f>SUM(E43*(1-$M$9))</f>
        <v>437</v>
      </c>
      <c r="H43" s="61"/>
      <c r="I43" s="56">
        <v>445</v>
      </c>
      <c r="J43" s="57"/>
      <c r="K43" s="60">
        <f>SUM(I43*(1-$M$9))</f>
        <v>445</v>
      </c>
      <c r="L43" s="61"/>
      <c r="M43" s="56">
        <v>445</v>
      </c>
      <c r="N43" s="62"/>
      <c r="O43" s="57"/>
      <c r="P43" s="58">
        <f>SUM(M43*(1-$M$9))</f>
        <v>445</v>
      </c>
      <c r="Q43" s="63"/>
      <c r="R43" s="59"/>
      <c r="T43"/>
      <c r="U43"/>
      <c r="V43"/>
      <c r="W43"/>
      <c r="X43"/>
      <c r="Y43"/>
      <c r="Z43"/>
      <c r="AA43"/>
      <c r="AB43"/>
      <c r="AC43"/>
      <c r="AD43"/>
    </row>
    <row r="44" spans="1:30" ht="5.0999999999999996" hidden="1" customHeight="1" thickBot="1" x14ac:dyDescent="0.3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30" ht="24.95" customHeight="1" x14ac:dyDescent="0.25">
      <c r="A45" s="124" t="s">
        <v>29</v>
      </c>
      <c r="B45" s="125"/>
      <c r="C45" s="125"/>
      <c r="D45" s="126"/>
      <c r="E45" s="128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30"/>
    </row>
    <row r="46" spans="1:30" ht="24.95" customHeight="1" x14ac:dyDescent="0.25">
      <c r="A46" s="127"/>
      <c r="B46" s="125"/>
      <c r="C46" s="125"/>
      <c r="D46" s="126"/>
      <c r="E46" s="108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7"/>
    </row>
    <row r="47" spans="1:30" ht="24.95" customHeight="1" x14ac:dyDescent="0.25">
      <c r="A47" s="127"/>
      <c r="B47" s="125"/>
      <c r="C47" s="125"/>
      <c r="D47" s="126"/>
      <c r="E47" s="108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7"/>
    </row>
    <row r="48" spans="1:30" ht="24.95" customHeight="1" thickBot="1" x14ac:dyDescent="0.3">
      <c r="A48" s="127"/>
      <c r="B48" s="125"/>
      <c r="C48" s="125"/>
      <c r="D48" s="126"/>
      <c r="E48" s="108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7"/>
    </row>
    <row r="49" spans="1:33" ht="24.95" customHeight="1" thickBot="1" x14ac:dyDescent="0.3">
      <c r="A49" s="121" t="s">
        <v>15</v>
      </c>
      <c r="B49" s="122"/>
      <c r="C49" s="122"/>
      <c r="D49" s="123"/>
      <c r="E49" s="121" t="s">
        <v>18</v>
      </c>
      <c r="F49" s="122"/>
      <c r="G49" s="122"/>
      <c r="H49" s="123"/>
      <c r="I49" s="121" t="s">
        <v>19</v>
      </c>
      <c r="J49" s="122"/>
      <c r="K49" s="122"/>
      <c r="L49" s="123"/>
      <c r="M49" s="121" t="s">
        <v>20</v>
      </c>
      <c r="N49" s="122"/>
      <c r="O49" s="122"/>
      <c r="P49" s="122"/>
      <c r="Q49" s="122"/>
      <c r="R49" s="123"/>
    </row>
    <row r="50" spans="1:33" ht="24.95" customHeight="1" x14ac:dyDescent="0.25">
      <c r="A50" s="109" t="s">
        <v>21</v>
      </c>
      <c r="B50" s="110"/>
      <c r="C50" s="111" t="s">
        <v>22</v>
      </c>
      <c r="D50" s="112"/>
      <c r="E50" s="113" t="s">
        <v>21</v>
      </c>
      <c r="F50" s="114"/>
      <c r="G50" s="111" t="s">
        <v>22</v>
      </c>
      <c r="H50" s="112"/>
      <c r="I50" s="113" t="s">
        <v>21</v>
      </c>
      <c r="J50" s="114"/>
      <c r="K50" s="117" t="s">
        <v>22</v>
      </c>
      <c r="L50" s="118"/>
      <c r="M50" s="113" t="s">
        <v>21</v>
      </c>
      <c r="N50" s="119"/>
      <c r="O50" s="114"/>
      <c r="P50" s="117" t="s">
        <v>22</v>
      </c>
      <c r="Q50" s="119"/>
      <c r="R50" s="118"/>
    </row>
    <row r="51" spans="1:33" ht="24.95" customHeight="1" x14ac:dyDescent="0.25">
      <c r="A51" s="64" t="s">
        <v>16</v>
      </c>
      <c r="B51" s="65"/>
      <c r="C51" s="68" t="s">
        <v>15</v>
      </c>
      <c r="D51" s="67"/>
      <c r="E51" s="64" t="s">
        <v>16</v>
      </c>
      <c r="F51" s="65"/>
      <c r="G51" s="66" t="s">
        <v>18</v>
      </c>
      <c r="H51" s="67"/>
      <c r="I51" s="64" t="s">
        <v>16</v>
      </c>
      <c r="J51" s="65"/>
      <c r="K51" s="106" t="s">
        <v>19</v>
      </c>
      <c r="L51" s="107"/>
      <c r="M51" s="64" t="s">
        <v>16</v>
      </c>
      <c r="N51" s="68"/>
      <c r="O51" s="65"/>
      <c r="P51" s="66" t="s">
        <v>20</v>
      </c>
      <c r="Q51" s="68"/>
      <c r="R51" s="67"/>
    </row>
    <row r="52" spans="1:33" ht="15" customHeight="1" x14ac:dyDescent="0.25">
      <c r="A52" s="35"/>
      <c r="B52" s="36"/>
      <c r="D52" s="16"/>
      <c r="E52" s="12"/>
      <c r="F52" s="37"/>
      <c r="G52" s="37"/>
      <c r="H52" s="18"/>
      <c r="I52" s="35"/>
      <c r="J52" s="38"/>
      <c r="K52" s="39"/>
      <c r="L52" s="16"/>
      <c r="M52" s="108"/>
      <c r="N52" s="106"/>
      <c r="O52" s="106"/>
      <c r="P52" s="106"/>
      <c r="Q52" s="106"/>
      <c r="R52" s="107"/>
    </row>
    <row r="53" spans="1:33" ht="24.95" customHeight="1" x14ac:dyDescent="0.25">
      <c r="A53" s="93" t="s">
        <v>25</v>
      </c>
      <c r="B53" s="94"/>
      <c r="C53" s="94"/>
      <c r="D53" s="95"/>
      <c r="E53" s="96" t="s">
        <v>25</v>
      </c>
      <c r="F53" s="97"/>
      <c r="G53" s="97"/>
      <c r="H53" s="98"/>
      <c r="I53" s="96" t="s">
        <v>25</v>
      </c>
      <c r="J53" s="97"/>
      <c r="K53" s="97"/>
      <c r="L53" s="98"/>
      <c r="M53" s="96" t="s">
        <v>25</v>
      </c>
      <c r="N53" s="97"/>
      <c r="O53" s="97"/>
      <c r="P53" s="97"/>
      <c r="Q53" s="97"/>
      <c r="R53" s="98"/>
    </row>
    <row r="54" spans="1:33" ht="24.95" customHeight="1" x14ac:dyDescent="0.25">
      <c r="A54" s="64" t="s">
        <v>17</v>
      </c>
      <c r="B54" s="68"/>
      <c r="C54" s="68"/>
      <c r="D54" s="67"/>
      <c r="E54" s="64" t="s">
        <v>17</v>
      </c>
      <c r="F54" s="68"/>
      <c r="G54" s="68"/>
      <c r="H54" s="67"/>
      <c r="I54" s="64" t="s">
        <v>17</v>
      </c>
      <c r="J54" s="68"/>
      <c r="K54" s="68"/>
      <c r="L54" s="67"/>
      <c r="M54" s="99" t="s">
        <v>17</v>
      </c>
      <c r="N54" s="100"/>
      <c r="O54" s="100"/>
      <c r="P54" s="100"/>
      <c r="Q54" s="100"/>
      <c r="R54" s="101"/>
    </row>
    <row r="55" spans="1:33" ht="15" customHeight="1" x14ac:dyDescent="0.25">
      <c r="A55" s="40"/>
      <c r="B55" s="41"/>
      <c r="C55" s="42"/>
      <c r="D55" s="13"/>
      <c r="E55" s="43"/>
      <c r="F55" s="44"/>
      <c r="G55" s="37"/>
      <c r="H55" s="18"/>
      <c r="I55" s="35"/>
      <c r="J55" s="38"/>
      <c r="K55" s="41"/>
      <c r="L55" s="45"/>
      <c r="M55" s="12"/>
      <c r="N55" s="38"/>
      <c r="O55" s="38"/>
      <c r="P55" s="44"/>
      <c r="Q55" s="44"/>
      <c r="R55" s="18"/>
    </row>
    <row r="56" spans="1:33" ht="24.95" customHeight="1" x14ac:dyDescent="0.25">
      <c r="A56" s="93" t="s">
        <v>26</v>
      </c>
      <c r="B56" s="102"/>
      <c r="C56" s="94" t="s">
        <v>27</v>
      </c>
      <c r="D56" s="95"/>
      <c r="E56" s="96" t="s">
        <v>26</v>
      </c>
      <c r="F56" s="103"/>
      <c r="G56" s="104" t="s">
        <v>27</v>
      </c>
      <c r="H56" s="98"/>
      <c r="I56" s="96" t="s">
        <v>26</v>
      </c>
      <c r="J56" s="97"/>
      <c r="K56" s="104" t="s">
        <v>27</v>
      </c>
      <c r="L56" s="98"/>
      <c r="M56" s="96" t="s">
        <v>26</v>
      </c>
      <c r="N56" s="97"/>
      <c r="O56" s="103"/>
      <c r="P56" s="105" t="s">
        <v>27</v>
      </c>
      <c r="Q56" s="94"/>
      <c r="R56" s="95"/>
    </row>
    <row r="57" spans="1:33" ht="24.95" customHeight="1" x14ac:dyDescent="0.25">
      <c r="A57" s="64">
        <v>6006198</v>
      </c>
      <c r="B57" s="65"/>
      <c r="C57" s="66">
        <v>3317348</v>
      </c>
      <c r="D57" s="67"/>
      <c r="E57" s="64">
        <v>6005517</v>
      </c>
      <c r="F57" s="65"/>
      <c r="G57" s="66">
        <v>3317322</v>
      </c>
      <c r="H57" s="67"/>
      <c r="I57" s="64">
        <v>6005518</v>
      </c>
      <c r="J57" s="65"/>
      <c r="K57" s="66">
        <v>3317323</v>
      </c>
      <c r="L57" s="67"/>
      <c r="M57" s="64">
        <v>6006199</v>
      </c>
      <c r="N57" s="68"/>
      <c r="O57" s="65"/>
      <c r="P57" s="66">
        <v>3317349</v>
      </c>
      <c r="Q57" s="68"/>
      <c r="R57" s="67"/>
    </row>
    <row r="58" spans="1:33" ht="15" customHeight="1" x14ac:dyDescent="0.25">
      <c r="A58" s="136"/>
      <c r="B58" s="137"/>
      <c r="C58" s="138"/>
      <c r="D58" s="139"/>
      <c r="E58" s="136"/>
      <c r="F58" s="137"/>
      <c r="G58" s="138"/>
      <c r="H58" s="139"/>
      <c r="I58" s="136"/>
      <c r="J58" s="140"/>
      <c r="K58" s="138"/>
      <c r="L58" s="139"/>
      <c r="M58" s="136"/>
      <c r="N58" s="140"/>
      <c r="O58" s="137"/>
      <c r="P58" s="134"/>
      <c r="Q58" s="135"/>
      <c r="R58" s="18"/>
    </row>
    <row r="59" spans="1:33" ht="35.1" customHeight="1" x14ac:dyDescent="0.25">
      <c r="A59" s="81" t="s">
        <v>23</v>
      </c>
      <c r="B59" s="82"/>
      <c r="C59" s="83" t="s">
        <v>24</v>
      </c>
      <c r="D59" s="84"/>
      <c r="E59" s="85" t="s">
        <v>23</v>
      </c>
      <c r="F59" s="86"/>
      <c r="G59" s="83" t="s">
        <v>24</v>
      </c>
      <c r="H59" s="84"/>
      <c r="I59" s="87" t="s">
        <v>23</v>
      </c>
      <c r="J59" s="88"/>
      <c r="K59" s="83" t="s">
        <v>24</v>
      </c>
      <c r="L59" s="84"/>
      <c r="M59" s="85" t="s">
        <v>23</v>
      </c>
      <c r="N59" s="89"/>
      <c r="O59" s="89"/>
      <c r="P59" s="90" t="s">
        <v>24</v>
      </c>
      <c r="Q59" s="91"/>
      <c r="R59" s="92"/>
    </row>
    <row r="60" spans="1:33" s="22" customFormat="1" ht="30" customHeight="1" thickBot="1" x14ac:dyDescent="0.3">
      <c r="A60" s="56">
        <v>450</v>
      </c>
      <c r="B60" s="57"/>
      <c r="C60" s="58">
        <f>SUM(A60*(1-$M$9))</f>
        <v>450</v>
      </c>
      <c r="D60" s="59"/>
      <c r="E60" s="56">
        <v>450</v>
      </c>
      <c r="F60" s="57"/>
      <c r="G60" s="60">
        <f>SUM(E60*(1-$M$9))</f>
        <v>450</v>
      </c>
      <c r="H60" s="61"/>
      <c r="I60" s="56">
        <v>459</v>
      </c>
      <c r="J60" s="57"/>
      <c r="K60" s="60">
        <f>SUM(I60*(1-$M$9))</f>
        <v>459</v>
      </c>
      <c r="L60" s="61"/>
      <c r="M60" s="56">
        <v>459</v>
      </c>
      <c r="N60" s="62"/>
      <c r="O60" s="57"/>
      <c r="P60" s="58">
        <f>SUM(M60*(1-$M$9))</f>
        <v>459</v>
      </c>
      <c r="Q60" s="63"/>
      <c r="R60" s="59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5.0999999999999996" hidden="1" customHeight="1" thickBot="1" x14ac:dyDescent="0.3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80"/>
    </row>
    <row r="62" spans="1:33" ht="24.95" customHeight="1" thickBot="1" x14ac:dyDescent="0.3">
      <c r="A62" s="141" t="s">
        <v>37</v>
      </c>
      <c r="B62" s="142"/>
      <c r="C62" s="142"/>
      <c r="D62" s="143"/>
      <c r="E62" s="128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</row>
    <row r="63" spans="1:33" ht="24.95" customHeight="1" x14ac:dyDescent="0.25">
      <c r="A63" s="144" t="s">
        <v>32</v>
      </c>
      <c r="B63" s="145"/>
      <c r="C63" s="145"/>
      <c r="D63" s="146"/>
      <c r="E63" s="108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7"/>
    </row>
    <row r="64" spans="1:33" ht="24.95" customHeight="1" x14ac:dyDescent="0.25">
      <c r="A64" s="124"/>
      <c r="B64" s="147"/>
      <c r="C64" s="147"/>
      <c r="D64" s="148"/>
      <c r="E64" s="108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7"/>
    </row>
    <row r="65" spans="1:18" ht="24.95" customHeight="1" thickBot="1" x14ac:dyDescent="0.3">
      <c r="A65" s="149"/>
      <c r="B65" s="150"/>
      <c r="C65" s="150"/>
      <c r="D65" s="151"/>
      <c r="E65" s="131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3"/>
    </row>
    <row r="66" spans="1:18" ht="24.95" customHeight="1" thickBot="1" x14ac:dyDescent="0.3">
      <c r="A66" s="121" t="s">
        <v>15</v>
      </c>
      <c r="B66" s="122"/>
      <c r="C66" s="122"/>
      <c r="D66" s="123"/>
      <c r="E66" s="121" t="s">
        <v>18</v>
      </c>
      <c r="F66" s="122"/>
      <c r="G66" s="122"/>
      <c r="H66" s="123"/>
      <c r="I66" s="121" t="s">
        <v>19</v>
      </c>
      <c r="J66" s="122"/>
      <c r="K66" s="122"/>
      <c r="L66" s="123"/>
      <c r="M66" s="121" t="s">
        <v>20</v>
      </c>
      <c r="N66" s="122"/>
      <c r="O66" s="122"/>
      <c r="P66" s="122"/>
      <c r="Q66" s="122"/>
      <c r="R66" s="123"/>
    </row>
    <row r="67" spans="1:18" ht="24.95" customHeight="1" x14ac:dyDescent="0.25">
      <c r="A67" s="109" t="s">
        <v>21</v>
      </c>
      <c r="B67" s="110"/>
      <c r="C67" s="117" t="s">
        <v>22</v>
      </c>
      <c r="D67" s="118"/>
      <c r="E67" s="113" t="s">
        <v>21</v>
      </c>
      <c r="F67" s="114"/>
      <c r="G67" s="117" t="s">
        <v>22</v>
      </c>
      <c r="H67" s="118"/>
      <c r="I67" s="113" t="s">
        <v>21</v>
      </c>
      <c r="J67" s="114"/>
      <c r="K67" s="117" t="s">
        <v>22</v>
      </c>
      <c r="L67" s="118"/>
      <c r="M67" s="113" t="s">
        <v>21</v>
      </c>
      <c r="N67" s="119"/>
      <c r="O67" s="114"/>
      <c r="P67" s="111" t="s">
        <v>22</v>
      </c>
      <c r="Q67" s="120"/>
      <c r="R67" s="112"/>
    </row>
    <row r="68" spans="1:18" ht="24.95" customHeight="1" x14ac:dyDescent="0.25">
      <c r="A68" s="64" t="s">
        <v>33</v>
      </c>
      <c r="B68" s="65"/>
      <c r="C68" s="68" t="s">
        <v>15</v>
      </c>
      <c r="D68" s="67"/>
      <c r="E68" s="64" t="s">
        <v>33</v>
      </c>
      <c r="F68" s="65"/>
      <c r="G68" s="66" t="s">
        <v>18</v>
      </c>
      <c r="H68" s="67"/>
      <c r="I68" s="64" t="s">
        <v>33</v>
      </c>
      <c r="J68" s="65"/>
      <c r="K68" s="106" t="s">
        <v>19</v>
      </c>
      <c r="L68" s="107"/>
      <c r="M68" s="64" t="s">
        <v>33</v>
      </c>
      <c r="N68" s="68"/>
      <c r="O68" s="65"/>
      <c r="P68" s="66" t="s">
        <v>20</v>
      </c>
      <c r="Q68" s="68"/>
      <c r="R68" s="67"/>
    </row>
    <row r="69" spans="1:18" ht="15" customHeight="1" x14ac:dyDescent="0.25">
      <c r="A69" s="35"/>
      <c r="B69" s="36"/>
      <c r="D69" s="16"/>
      <c r="E69" s="12"/>
      <c r="F69" s="37"/>
      <c r="G69" s="37"/>
      <c r="H69" s="18"/>
      <c r="I69" s="35"/>
      <c r="J69" s="38"/>
      <c r="K69" s="39"/>
      <c r="L69" s="16"/>
      <c r="M69" s="108"/>
      <c r="N69" s="106"/>
      <c r="O69" s="106"/>
      <c r="P69" s="106"/>
      <c r="Q69" s="106"/>
      <c r="R69" s="107"/>
    </row>
    <row r="70" spans="1:18" ht="24.95" customHeight="1" x14ac:dyDescent="0.25">
      <c r="A70" s="93" t="s">
        <v>25</v>
      </c>
      <c r="B70" s="94"/>
      <c r="C70" s="94"/>
      <c r="D70" s="95"/>
      <c r="E70" s="96" t="s">
        <v>25</v>
      </c>
      <c r="F70" s="97"/>
      <c r="G70" s="97"/>
      <c r="H70" s="98"/>
      <c r="I70" s="96" t="s">
        <v>25</v>
      </c>
      <c r="J70" s="97"/>
      <c r="K70" s="97"/>
      <c r="L70" s="98"/>
      <c r="M70" s="96" t="s">
        <v>25</v>
      </c>
      <c r="N70" s="97"/>
      <c r="O70" s="97"/>
      <c r="P70" s="97"/>
      <c r="Q70" s="97"/>
      <c r="R70" s="98"/>
    </row>
    <row r="71" spans="1:18" ht="24.95" customHeight="1" x14ac:dyDescent="0.25">
      <c r="A71" s="64" t="s">
        <v>17</v>
      </c>
      <c r="B71" s="68"/>
      <c r="C71" s="68"/>
      <c r="D71" s="67"/>
      <c r="E71" s="64" t="s">
        <v>17</v>
      </c>
      <c r="F71" s="68"/>
      <c r="G71" s="68"/>
      <c r="H71" s="67"/>
      <c r="I71" s="64" t="s">
        <v>17</v>
      </c>
      <c r="J71" s="68"/>
      <c r="K71" s="68"/>
      <c r="L71" s="67"/>
      <c r="M71" s="99" t="s">
        <v>17</v>
      </c>
      <c r="N71" s="100"/>
      <c r="O71" s="100"/>
      <c r="P71" s="100"/>
      <c r="Q71" s="100"/>
      <c r="R71" s="101"/>
    </row>
    <row r="72" spans="1:18" ht="15" customHeight="1" x14ac:dyDescent="0.25">
      <c r="A72" s="40"/>
      <c r="B72" s="41"/>
      <c r="C72" s="42"/>
      <c r="D72" s="13"/>
      <c r="E72" s="43"/>
      <c r="F72" s="44"/>
      <c r="G72" s="37"/>
      <c r="H72" s="18"/>
      <c r="I72" s="35"/>
      <c r="J72" s="38"/>
      <c r="K72" s="41"/>
      <c r="L72" s="45"/>
      <c r="M72" s="12"/>
      <c r="N72" s="38"/>
      <c r="O72" s="38"/>
      <c r="P72" s="44"/>
      <c r="Q72" s="44"/>
      <c r="R72" s="18"/>
    </row>
    <row r="73" spans="1:18" ht="24.95" customHeight="1" x14ac:dyDescent="0.25">
      <c r="A73" s="93" t="s">
        <v>26</v>
      </c>
      <c r="B73" s="102"/>
      <c r="C73" s="94" t="s">
        <v>27</v>
      </c>
      <c r="D73" s="95"/>
      <c r="E73" s="96" t="s">
        <v>26</v>
      </c>
      <c r="F73" s="103"/>
      <c r="G73" s="104" t="s">
        <v>27</v>
      </c>
      <c r="H73" s="98"/>
      <c r="I73" s="96" t="s">
        <v>26</v>
      </c>
      <c r="J73" s="97"/>
      <c r="K73" s="104" t="s">
        <v>27</v>
      </c>
      <c r="L73" s="98"/>
      <c r="M73" s="96" t="s">
        <v>26</v>
      </c>
      <c r="N73" s="97"/>
      <c r="O73" s="103"/>
      <c r="P73" s="105" t="s">
        <v>27</v>
      </c>
      <c r="Q73" s="94"/>
      <c r="R73" s="95"/>
    </row>
    <row r="74" spans="1:18" ht="24.95" customHeight="1" x14ac:dyDescent="0.25">
      <c r="A74" s="64">
        <v>6005505</v>
      </c>
      <c r="B74" s="65"/>
      <c r="C74" s="66">
        <v>3317328</v>
      </c>
      <c r="D74" s="67"/>
      <c r="E74" s="64">
        <v>6005506</v>
      </c>
      <c r="F74" s="65"/>
      <c r="G74" s="66">
        <v>3317329</v>
      </c>
      <c r="H74" s="67"/>
      <c r="I74" s="64">
        <v>6005507</v>
      </c>
      <c r="J74" s="65"/>
      <c r="K74" s="66">
        <v>3317330</v>
      </c>
      <c r="L74" s="67"/>
      <c r="M74" s="64">
        <v>6005508</v>
      </c>
      <c r="N74" s="68"/>
      <c r="O74" s="65"/>
      <c r="P74" s="66">
        <v>3317331</v>
      </c>
      <c r="Q74" s="68"/>
      <c r="R74" s="67"/>
    </row>
    <row r="75" spans="1:18" ht="15" customHeight="1" x14ac:dyDescent="0.25">
      <c r="A75" s="136"/>
      <c r="B75" s="137"/>
      <c r="C75" s="138"/>
      <c r="D75" s="139"/>
      <c r="E75" s="136"/>
      <c r="F75" s="137"/>
      <c r="G75" s="138"/>
      <c r="H75" s="139"/>
      <c r="I75" s="136"/>
      <c r="J75" s="140"/>
      <c r="K75" s="138"/>
      <c r="L75" s="139"/>
      <c r="M75" s="136"/>
      <c r="N75" s="140"/>
      <c r="O75" s="137"/>
      <c r="P75" s="134"/>
      <c r="Q75" s="135"/>
      <c r="R75" s="18"/>
    </row>
    <row r="76" spans="1:18" ht="35.1" customHeight="1" x14ac:dyDescent="0.25">
      <c r="A76" s="81" t="s">
        <v>23</v>
      </c>
      <c r="B76" s="82"/>
      <c r="C76" s="83" t="s">
        <v>24</v>
      </c>
      <c r="D76" s="84"/>
      <c r="E76" s="85" t="s">
        <v>23</v>
      </c>
      <c r="F76" s="86"/>
      <c r="G76" s="83" t="s">
        <v>24</v>
      </c>
      <c r="H76" s="84"/>
      <c r="I76" s="87" t="s">
        <v>23</v>
      </c>
      <c r="J76" s="88"/>
      <c r="K76" s="83" t="s">
        <v>24</v>
      </c>
      <c r="L76" s="84"/>
      <c r="M76" s="85" t="s">
        <v>23</v>
      </c>
      <c r="N76" s="89"/>
      <c r="O76" s="89"/>
      <c r="P76" s="90" t="s">
        <v>24</v>
      </c>
      <c r="Q76" s="91"/>
      <c r="R76" s="92"/>
    </row>
    <row r="77" spans="1:18" ht="30" customHeight="1" thickBot="1" x14ac:dyDescent="0.3">
      <c r="A77" s="56">
        <v>416</v>
      </c>
      <c r="B77" s="57"/>
      <c r="C77" s="58">
        <f>SUM(A77*(1-$M$9))</f>
        <v>416</v>
      </c>
      <c r="D77" s="59"/>
      <c r="E77" s="56">
        <v>416</v>
      </c>
      <c r="F77" s="57"/>
      <c r="G77" s="60">
        <f>SUM(E77*(1-$M$9))</f>
        <v>416</v>
      </c>
      <c r="H77" s="61"/>
      <c r="I77" s="56">
        <v>425</v>
      </c>
      <c r="J77" s="57"/>
      <c r="K77" s="60">
        <f>SUM(I77*(1-$M$9))</f>
        <v>425</v>
      </c>
      <c r="L77" s="61"/>
      <c r="M77" s="56">
        <v>425</v>
      </c>
      <c r="N77" s="62"/>
      <c r="O77" s="57"/>
      <c r="P77" s="58">
        <f>SUM(M77*(1-$M$9))</f>
        <v>425</v>
      </c>
      <c r="Q77" s="63"/>
      <c r="R77" s="59"/>
    </row>
    <row r="78" spans="1:18" ht="24.95" customHeight="1" x14ac:dyDescent="0.25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7"/>
    </row>
    <row r="79" spans="1:18" ht="24.95" customHeight="1" x14ac:dyDescent="0.25">
      <c r="A79" s="12"/>
      <c r="R79" s="13"/>
    </row>
    <row r="80" spans="1:18" ht="24.95" customHeight="1" x14ac:dyDescent="0.25">
      <c r="A80" s="12"/>
      <c r="R80" s="13"/>
    </row>
    <row r="81" spans="1:18" ht="24.95" customHeight="1" x14ac:dyDescent="0.25">
      <c r="A81" s="12"/>
      <c r="R81" s="13"/>
    </row>
    <row r="82" spans="1:18" ht="24.95" customHeight="1" x14ac:dyDescent="0.25">
      <c r="A82" s="12"/>
      <c r="R82" s="13"/>
    </row>
    <row r="83" spans="1:18" ht="24.95" customHeight="1" x14ac:dyDescent="0.25">
      <c r="A83" s="12"/>
      <c r="R83" s="13"/>
    </row>
    <row r="84" spans="1:18" ht="24.95" customHeight="1" x14ac:dyDescent="0.25">
      <c r="A84" s="12"/>
      <c r="R84" s="13"/>
    </row>
    <row r="85" spans="1:18" ht="24.95" customHeight="1" x14ac:dyDescent="0.25">
      <c r="A85" s="12"/>
      <c r="R85" s="13"/>
    </row>
    <row r="86" spans="1:18" ht="24.95" customHeight="1" x14ac:dyDescent="0.25">
      <c r="A86" s="12"/>
      <c r="R86" s="13"/>
    </row>
    <row r="87" spans="1:18" ht="24.95" customHeight="1" x14ac:dyDescent="0.25">
      <c r="A87" s="12"/>
      <c r="R87" s="13"/>
    </row>
    <row r="88" spans="1:18" ht="27" customHeight="1" thickBot="1" x14ac:dyDescent="0.3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28"/>
    </row>
    <row r="89" spans="1:18" ht="24.95" customHeight="1" x14ac:dyDescent="0.25">
      <c r="A89" s="124" t="s">
        <v>30</v>
      </c>
      <c r="B89" s="125"/>
      <c r="C89" s="125"/>
      <c r="D89" s="126"/>
      <c r="E89" s="128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30"/>
    </row>
    <row r="90" spans="1:18" ht="24.95" customHeight="1" x14ac:dyDescent="0.25">
      <c r="A90" s="127"/>
      <c r="B90" s="125"/>
      <c r="C90" s="125"/>
      <c r="D90" s="126"/>
      <c r="E90" s="108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7"/>
    </row>
    <row r="91" spans="1:18" ht="24.95" customHeight="1" x14ac:dyDescent="0.25">
      <c r="A91" s="127"/>
      <c r="B91" s="125"/>
      <c r="C91" s="125"/>
      <c r="D91" s="126"/>
      <c r="E91" s="108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7"/>
    </row>
    <row r="92" spans="1:18" ht="24.95" customHeight="1" thickBot="1" x14ac:dyDescent="0.3">
      <c r="A92" s="127"/>
      <c r="B92" s="125"/>
      <c r="C92" s="125"/>
      <c r="D92" s="126"/>
      <c r="E92" s="131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3"/>
    </row>
    <row r="93" spans="1:18" ht="30" customHeight="1" thickBot="1" x14ac:dyDescent="0.3">
      <c r="A93" s="121" t="s">
        <v>15</v>
      </c>
      <c r="B93" s="122"/>
      <c r="C93" s="122"/>
      <c r="D93" s="123"/>
      <c r="E93" s="121" t="s">
        <v>18</v>
      </c>
      <c r="F93" s="122"/>
      <c r="G93" s="122"/>
      <c r="H93" s="123"/>
      <c r="I93" s="121" t="s">
        <v>19</v>
      </c>
      <c r="J93" s="122"/>
      <c r="K93" s="122"/>
      <c r="L93" s="123"/>
      <c r="M93" s="121" t="s">
        <v>20</v>
      </c>
      <c r="N93" s="122"/>
      <c r="O93" s="122"/>
      <c r="P93" s="122"/>
      <c r="Q93" s="122"/>
      <c r="R93" s="123"/>
    </row>
    <row r="94" spans="1:18" ht="24.95" customHeight="1" x14ac:dyDescent="0.25">
      <c r="A94" s="109" t="s">
        <v>21</v>
      </c>
      <c r="B94" s="110"/>
      <c r="C94" s="117" t="s">
        <v>22</v>
      </c>
      <c r="D94" s="118"/>
      <c r="E94" s="113" t="s">
        <v>21</v>
      </c>
      <c r="F94" s="114"/>
      <c r="G94" s="111" t="s">
        <v>22</v>
      </c>
      <c r="H94" s="112"/>
      <c r="I94" s="115" t="s">
        <v>21</v>
      </c>
      <c r="J94" s="116"/>
      <c r="K94" s="117" t="s">
        <v>22</v>
      </c>
      <c r="L94" s="118"/>
      <c r="M94" s="113" t="s">
        <v>21</v>
      </c>
      <c r="N94" s="119"/>
      <c r="O94" s="114"/>
      <c r="P94" s="111" t="s">
        <v>22</v>
      </c>
      <c r="Q94" s="120"/>
      <c r="R94" s="112"/>
    </row>
    <row r="95" spans="1:18" ht="24.95" customHeight="1" x14ac:dyDescent="0.25">
      <c r="A95" s="64" t="s">
        <v>34</v>
      </c>
      <c r="B95" s="65"/>
      <c r="C95" s="68" t="s">
        <v>15</v>
      </c>
      <c r="D95" s="67"/>
      <c r="E95" s="64" t="s">
        <v>34</v>
      </c>
      <c r="F95" s="65"/>
      <c r="G95" s="66" t="s">
        <v>18</v>
      </c>
      <c r="H95" s="67"/>
      <c r="I95" s="64" t="s">
        <v>34</v>
      </c>
      <c r="J95" s="65"/>
      <c r="K95" s="106" t="s">
        <v>19</v>
      </c>
      <c r="L95" s="107"/>
      <c r="M95" s="64" t="s">
        <v>34</v>
      </c>
      <c r="N95" s="68"/>
      <c r="O95" s="65"/>
      <c r="P95" s="66" t="s">
        <v>20</v>
      </c>
      <c r="Q95" s="68"/>
      <c r="R95" s="67"/>
    </row>
    <row r="96" spans="1:18" ht="15" customHeight="1" x14ac:dyDescent="0.25">
      <c r="A96" s="35"/>
      <c r="B96" s="36"/>
      <c r="D96" s="16"/>
      <c r="E96" s="12"/>
      <c r="F96" s="37"/>
      <c r="G96" s="37"/>
      <c r="H96" s="18"/>
      <c r="I96" s="35"/>
      <c r="J96" s="38"/>
      <c r="K96" s="39"/>
      <c r="L96" s="16"/>
      <c r="M96" s="108"/>
      <c r="N96" s="106"/>
      <c r="O96" s="106"/>
      <c r="P96" s="106"/>
      <c r="Q96" s="106"/>
      <c r="R96" s="107"/>
    </row>
    <row r="97" spans="1:18" ht="24.95" customHeight="1" x14ac:dyDescent="0.25">
      <c r="A97" s="93" t="s">
        <v>25</v>
      </c>
      <c r="B97" s="94"/>
      <c r="C97" s="94"/>
      <c r="D97" s="95"/>
      <c r="E97" s="96" t="s">
        <v>25</v>
      </c>
      <c r="F97" s="97"/>
      <c r="G97" s="97"/>
      <c r="H97" s="98"/>
      <c r="I97" s="96" t="s">
        <v>25</v>
      </c>
      <c r="J97" s="97"/>
      <c r="K97" s="97"/>
      <c r="L97" s="98"/>
      <c r="M97" s="96" t="s">
        <v>25</v>
      </c>
      <c r="N97" s="97"/>
      <c r="O97" s="97"/>
      <c r="P97" s="97"/>
      <c r="Q97" s="97"/>
      <c r="R97" s="98"/>
    </row>
    <row r="98" spans="1:18" ht="24.95" customHeight="1" x14ac:dyDescent="0.25">
      <c r="A98" s="64" t="s">
        <v>17</v>
      </c>
      <c r="B98" s="68"/>
      <c r="C98" s="68"/>
      <c r="D98" s="67"/>
      <c r="E98" s="64" t="s">
        <v>17</v>
      </c>
      <c r="F98" s="68"/>
      <c r="G98" s="68"/>
      <c r="H98" s="67"/>
      <c r="I98" s="64" t="s">
        <v>17</v>
      </c>
      <c r="J98" s="68"/>
      <c r="K98" s="68"/>
      <c r="L98" s="67"/>
      <c r="M98" s="99" t="s">
        <v>17</v>
      </c>
      <c r="N98" s="100"/>
      <c r="O98" s="100"/>
      <c r="P98" s="100"/>
      <c r="Q98" s="100"/>
      <c r="R98" s="101"/>
    </row>
    <row r="99" spans="1:18" ht="15" customHeight="1" x14ac:dyDescent="0.25">
      <c r="A99" s="40"/>
      <c r="B99" s="41"/>
      <c r="C99" s="42"/>
      <c r="D99" s="13"/>
      <c r="E99" s="43"/>
      <c r="F99" s="44"/>
      <c r="G99" s="37"/>
      <c r="H99" s="18"/>
      <c r="I99" s="35"/>
      <c r="J99" s="38"/>
      <c r="K99" s="41"/>
      <c r="L99" s="45"/>
      <c r="M99" s="12"/>
      <c r="N99" s="38"/>
      <c r="O99" s="38"/>
      <c r="P99" s="44"/>
      <c r="Q99" s="44"/>
      <c r="R99" s="18"/>
    </row>
    <row r="100" spans="1:18" ht="24.95" customHeight="1" x14ac:dyDescent="0.25">
      <c r="A100" s="93" t="s">
        <v>26</v>
      </c>
      <c r="B100" s="102"/>
      <c r="C100" s="94" t="s">
        <v>27</v>
      </c>
      <c r="D100" s="95"/>
      <c r="E100" s="96" t="s">
        <v>26</v>
      </c>
      <c r="F100" s="103"/>
      <c r="G100" s="104" t="s">
        <v>27</v>
      </c>
      <c r="H100" s="98"/>
      <c r="I100" s="96" t="s">
        <v>26</v>
      </c>
      <c r="J100" s="97"/>
      <c r="K100" s="104" t="s">
        <v>27</v>
      </c>
      <c r="L100" s="98"/>
      <c r="M100" s="96" t="s">
        <v>26</v>
      </c>
      <c r="N100" s="97"/>
      <c r="O100" s="103"/>
      <c r="P100" s="105" t="s">
        <v>27</v>
      </c>
      <c r="Q100" s="94"/>
      <c r="R100" s="95"/>
    </row>
    <row r="101" spans="1:18" ht="24.95" customHeight="1" x14ac:dyDescent="0.25">
      <c r="A101" s="64">
        <v>6006187</v>
      </c>
      <c r="B101" s="65"/>
      <c r="C101" s="66">
        <v>3317342</v>
      </c>
      <c r="D101" s="67"/>
      <c r="E101" s="64">
        <v>6005515</v>
      </c>
      <c r="F101" s="65"/>
      <c r="G101" s="66">
        <v>3317338</v>
      </c>
      <c r="H101" s="67"/>
      <c r="I101" s="64">
        <v>6005516</v>
      </c>
      <c r="J101" s="65"/>
      <c r="K101" s="66">
        <v>3317339</v>
      </c>
      <c r="L101" s="67"/>
      <c r="M101" s="64">
        <v>6006188</v>
      </c>
      <c r="N101" s="68"/>
      <c r="O101" s="65"/>
      <c r="P101" s="66">
        <v>3317343</v>
      </c>
      <c r="Q101" s="68"/>
      <c r="R101" s="67"/>
    </row>
    <row r="102" spans="1:18" ht="15" customHeight="1" x14ac:dyDescent="0.25">
      <c r="A102" s="136"/>
      <c r="B102" s="137"/>
      <c r="C102" s="138"/>
      <c r="D102" s="139"/>
      <c r="E102" s="136"/>
      <c r="F102" s="137"/>
      <c r="G102" s="138"/>
      <c r="H102" s="139"/>
      <c r="I102" s="136"/>
      <c r="J102" s="140"/>
      <c r="K102" s="138"/>
      <c r="L102" s="139"/>
      <c r="M102" s="136"/>
      <c r="N102" s="140"/>
      <c r="O102" s="137"/>
      <c r="P102" s="134"/>
      <c r="Q102" s="135"/>
      <c r="R102" s="18"/>
    </row>
    <row r="103" spans="1:18" ht="35.1" customHeight="1" x14ac:dyDescent="0.25">
      <c r="A103" s="81" t="s">
        <v>23</v>
      </c>
      <c r="B103" s="82"/>
      <c r="C103" s="83" t="s">
        <v>24</v>
      </c>
      <c r="D103" s="84"/>
      <c r="E103" s="85" t="s">
        <v>23</v>
      </c>
      <c r="F103" s="86"/>
      <c r="G103" s="83" t="s">
        <v>24</v>
      </c>
      <c r="H103" s="84"/>
      <c r="I103" s="87" t="s">
        <v>23</v>
      </c>
      <c r="J103" s="88"/>
      <c r="K103" s="83" t="s">
        <v>24</v>
      </c>
      <c r="L103" s="84"/>
      <c r="M103" s="85" t="s">
        <v>23</v>
      </c>
      <c r="N103" s="89"/>
      <c r="O103" s="89"/>
      <c r="P103" s="90" t="s">
        <v>24</v>
      </c>
      <c r="Q103" s="91"/>
      <c r="R103" s="92"/>
    </row>
    <row r="104" spans="1:18" ht="30" customHeight="1" thickBot="1" x14ac:dyDescent="0.3">
      <c r="A104" s="56">
        <v>311</v>
      </c>
      <c r="B104" s="57"/>
      <c r="C104" s="58">
        <f>SUM(A104*(1-$M$9))</f>
        <v>311</v>
      </c>
      <c r="D104" s="59"/>
      <c r="E104" s="56">
        <v>311</v>
      </c>
      <c r="F104" s="57"/>
      <c r="G104" s="60">
        <f>SUM(E104*(1-$M$9))</f>
        <v>311</v>
      </c>
      <c r="H104" s="61"/>
      <c r="I104" s="56">
        <v>319</v>
      </c>
      <c r="J104" s="57"/>
      <c r="K104" s="60">
        <f>SUM(I104*(1-$M$9))</f>
        <v>319</v>
      </c>
      <c r="L104" s="61"/>
      <c r="M104" s="56">
        <v>319</v>
      </c>
      <c r="N104" s="62"/>
      <c r="O104" s="57"/>
      <c r="P104" s="58">
        <f>SUM(M104*(1-$M$9))</f>
        <v>319</v>
      </c>
      <c r="Q104" s="63"/>
      <c r="R104" s="59"/>
    </row>
    <row r="105" spans="1:18" ht="24.95" customHeight="1" x14ac:dyDescent="0.25">
      <c r="A105" s="2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7"/>
    </row>
    <row r="106" spans="1:18" ht="24.95" customHeight="1" x14ac:dyDescent="0.25">
      <c r="A106" s="12"/>
      <c r="R106" s="13"/>
    </row>
    <row r="107" spans="1:18" ht="24.95" customHeight="1" x14ac:dyDescent="0.25">
      <c r="A107" s="12"/>
      <c r="R107" s="13"/>
    </row>
    <row r="108" spans="1:18" ht="24.95" customHeight="1" x14ac:dyDescent="0.25">
      <c r="A108" s="12"/>
      <c r="R108" s="13"/>
    </row>
    <row r="109" spans="1:18" ht="24.95" customHeight="1" x14ac:dyDescent="0.25">
      <c r="A109" s="12"/>
      <c r="R109" s="13"/>
    </row>
    <row r="110" spans="1:18" ht="24.95" customHeight="1" x14ac:dyDescent="0.25">
      <c r="A110" s="12"/>
      <c r="R110" s="13"/>
    </row>
    <row r="111" spans="1:18" ht="24.95" customHeight="1" x14ac:dyDescent="0.25">
      <c r="A111" s="12"/>
      <c r="R111" s="13"/>
    </row>
    <row r="112" spans="1:18" ht="24.95" customHeight="1" x14ac:dyDescent="0.25">
      <c r="A112" s="12"/>
      <c r="R112" s="13"/>
    </row>
    <row r="113" spans="1:18" ht="24.95" customHeight="1" x14ac:dyDescent="0.25">
      <c r="A113" s="12"/>
      <c r="R113" s="13"/>
    </row>
    <row r="114" spans="1:18" ht="24.95" customHeight="1" x14ac:dyDescent="0.25">
      <c r="A114" s="12"/>
      <c r="R114" s="13"/>
    </row>
    <row r="115" spans="1:18" ht="27" customHeight="1" thickBot="1" x14ac:dyDescent="0.3">
      <c r="A115" s="1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28"/>
    </row>
    <row r="116" spans="1:18" ht="24.95" customHeight="1" x14ac:dyDescent="0.25">
      <c r="A116" s="124" t="s">
        <v>31</v>
      </c>
      <c r="B116" s="125"/>
      <c r="C116" s="125"/>
      <c r="D116" s="126"/>
      <c r="E116" s="128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30"/>
    </row>
    <row r="117" spans="1:18" ht="24.95" customHeight="1" x14ac:dyDescent="0.25">
      <c r="A117" s="127"/>
      <c r="B117" s="125"/>
      <c r="C117" s="125"/>
      <c r="D117" s="126"/>
      <c r="E117" s="108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7"/>
    </row>
    <row r="118" spans="1:18" ht="24.95" customHeight="1" x14ac:dyDescent="0.25">
      <c r="A118" s="127"/>
      <c r="B118" s="125"/>
      <c r="C118" s="125"/>
      <c r="D118" s="126"/>
      <c r="E118" s="108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7"/>
    </row>
    <row r="119" spans="1:18" ht="24.95" customHeight="1" thickBot="1" x14ac:dyDescent="0.3">
      <c r="A119" s="127"/>
      <c r="B119" s="125"/>
      <c r="C119" s="125"/>
      <c r="D119" s="126"/>
      <c r="E119" s="131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3"/>
    </row>
    <row r="120" spans="1:18" ht="24.95" customHeight="1" thickBot="1" x14ac:dyDescent="0.3">
      <c r="A120" s="121" t="s">
        <v>15</v>
      </c>
      <c r="B120" s="122"/>
      <c r="C120" s="122"/>
      <c r="D120" s="123"/>
      <c r="E120" s="121" t="s">
        <v>18</v>
      </c>
      <c r="F120" s="122"/>
      <c r="G120" s="122"/>
      <c r="H120" s="123"/>
      <c r="I120" s="121" t="s">
        <v>19</v>
      </c>
      <c r="J120" s="122"/>
      <c r="K120" s="122"/>
      <c r="L120" s="123"/>
      <c r="M120" s="121" t="s">
        <v>20</v>
      </c>
      <c r="N120" s="122"/>
      <c r="O120" s="122"/>
      <c r="P120" s="122"/>
      <c r="Q120" s="122"/>
      <c r="R120" s="123"/>
    </row>
    <row r="121" spans="1:18" ht="24.95" customHeight="1" x14ac:dyDescent="0.25">
      <c r="A121" s="109" t="s">
        <v>21</v>
      </c>
      <c r="B121" s="110"/>
      <c r="C121" s="111" t="s">
        <v>22</v>
      </c>
      <c r="D121" s="112"/>
      <c r="E121" s="113" t="s">
        <v>21</v>
      </c>
      <c r="F121" s="114"/>
      <c r="G121" s="111" t="s">
        <v>22</v>
      </c>
      <c r="H121" s="112"/>
      <c r="I121" s="115" t="s">
        <v>21</v>
      </c>
      <c r="J121" s="116"/>
      <c r="K121" s="117" t="s">
        <v>22</v>
      </c>
      <c r="L121" s="118"/>
      <c r="M121" s="113" t="s">
        <v>21</v>
      </c>
      <c r="N121" s="119"/>
      <c r="O121" s="114"/>
      <c r="P121" s="111" t="s">
        <v>22</v>
      </c>
      <c r="Q121" s="120"/>
      <c r="R121" s="112"/>
    </row>
    <row r="122" spans="1:18" ht="24.95" customHeight="1" x14ac:dyDescent="0.25">
      <c r="A122" s="64" t="s">
        <v>34</v>
      </c>
      <c r="B122" s="65"/>
      <c r="C122" s="68" t="s">
        <v>15</v>
      </c>
      <c r="D122" s="67"/>
      <c r="E122" s="64" t="s">
        <v>34</v>
      </c>
      <c r="F122" s="65"/>
      <c r="G122" s="66" t="s">
        <v>18</v>
      </c>
      <c r="H122" s="67"/>
      <c r="I122" s="64" t="s">
        <v>34</v>
      </c>
      <c r="J122" s="65"/>
      <c r="K122" s="106" t="s">
        <v>19</v>
      </c>
      <c r="L122" s="107"/>
      <c r="M122" s="64" t="s">
        <v>34</v>
      </c>
      <c r="N122" s="68"/>
      <c r="O122" s="65"/>
      <c r="P122" s="66" t="s">
        <v>20</v>
      </c>
      <c r="Q122" s="68"/>
      <c r="R122" s="67"/>
    </row>
    <row r="123" spans="1:18" ht="15" customHeight="1" x14ac:dyDescent="0.25">
      <c r="A123" s="35"/>
      <c r="B123" s="36"/>
      <c r="D123" s="16"/>
      <c r="E123" s="12"/>
      <c r="F123" s="37"/>
      <c r="G123" s="37"/>
      <c r="H123" s="18"/>
      <c r="I123" s="35"/>
      <c r="J123" s="38"/>
      <c r="K123" s="39"/>
      <c r="L123" s="16"/>
      <c r="M123" s="108"/>
      <c r="N123" s="106"/>
      <c r="O123" s="106"/>
      <c r="P123" s="106"/>
      <c r="Q123" s="106"/>
      <c r="R123" s="107"/>
    </row>
    <row r="124" spans="1:18" ht="24.95" customHeight="1" x14ac:dyDescent="0.25">
      <c r="A124" s="93" t="s">
        <v>25</v>
      </c>
      <c r="B124" s="94"/>
      <c r="C124" s="94"/>
      <c r="D124" s="95"/>
      <c r="E124" s="96" t="s">
        <v>25</v>
      </c>
      <c r="F124" s="97"/>
      <c r="G124" s="97"/>
      <c r="H124" s="98"/>
      <c r="I124" s="96" t="s">
        <v>25</v>
      </c>
      <c r="J124" s="97"/>
      <c r="K124" s="97"/>
      <c r="L124" s="98"/>
      <c r="M124" s="96" t="s">
        <v>25</v>
      </c>
      <c r="N124" s="97"/>
      <c r="O124" s="97"/>
      <c r="P124" s="97"/>
      <c r="Q124" s="97"/>
      <c r="R124" s="98"/>
    </row>
    <row r="125" spans="1:18" ht="24.95" customHeight="1" x14ac:dyDescent="0.25">
      <c r="A125" s="64" t="s">
        <v>35</v>
      </c>
      <c r="B125" s="68"/>
      <c r="C125" s="68"/>
      <c r="D125" s="67"/>
      <c r="E125" s="64" t="s">
        <v>35</v>
      </c>
      <c r="F125" s="68"/>
      <c r="G125" s="68"/>
      <c r="H125" s="67"/>
      <c r="I125" s="64" t="s">
        <v>35</v>
      </c>
      <c r="J125" s="68"/>
      <c r="K125" s="68"/>
      <c r="L125" s="67"/>
      <c r="M125" s="99" t="s">
        <v>35</v>
      </c>
      <c r="N125" s="100"/>
      <c r="O125" s="100"/>
      <c r="P125" s="100"/>
      <c r="Q125" s="100"/>
      <c r="R125" s="101"/>
    </row>
    <row r="126" spans="1:18" ht="15" customHeight="1" x14ac:dyDescent="0.25">
      <c r="A126" s="40"/>
      <c r="B126" s="41"/>
      <c r="C126" s="42"/>
      <c r="D126" s="13"/>
      <c r="E126" s="43"/>
      <c r="F126" s="44"/>
      <c r="G126" s="37"/>
      <c r="H126" s="18"/>
      <c r="I126" s="35"/>
      <c r="J126" s="38"/>
      <c r="K126" s="41"/>
      <c r="L126" s="45"/>
      <c r="M126" s="12"/>
      <c r="N126" s="38"/>
      <c r="O126" s="38"/>
      <c r="P126" s="44"/>
      <c r="Q126" s="44"/>
      <c r="R126" s="18"/>
    </row>
    <row r="127" spans="1:18" ht="24.95" customHeight="1" x14ac:dyDescent="0.25">
      <c r="A127" s="93" t="s">
        <v>26</v>
      </c>
      <c r="B127" s="102"/>
      <c r="C127" s="94" t="s">
        <v>27</v>
      </c>
      <c r="D127" s="95"/>
      <c r="E127" s="96" t="s">
        <v>26</v>
      </c>
      <c r="F127" s="103"/>
      <c r="G127" s="104" t="s">
        <v>27</v>
      </c>
      <c r="H127" s="98"/>
      <c r="I127" s="96" t="s">
        <v>26</v>
      </c>
      <c r="J127" s="97"/>
      <c r="K127" s="104" t="s">
        <v>27</v>
      </c>
      <c r="L127" s="98"/>
      <c r="M127" s="96" t="s">
        <v>26</v>
      </c>
      <c r="N127" s="97"/>
      <c r="O127" s="103"/>
      <c r="P127" s="105" t="s">
        <v>27</v>
      </c>
      <c r="Q127" s="94"/>
      <c r="R127" s="95"/>
    </row>
    <row r="128" spans="1:18" ht="24.95" customHeight="1" x14ac:dyDescent="0.25">
      <c r="A128" s="64">
        <v>6006194</v>
      </c>
      <c r="B128" s="65"/>
      <c r="C128" s="66">
        <v>3317346</v>
      </c>
      <c r="D128" s="67"/>
      <c r="E128" s="64">
        <v>6006189</v>
      </c>
      <c r="F128" s="65"/>
      <c r="G128" s="66">
        <v>3317344</v>
      </c>
      <c r="H128" s="67"/>
      <c r="I128" s="64">
        <v>6006190</v>
      </c>
      <c r="J128" s="65"/>
      <c r="K128" s="66">
        <v>3317345</v>
      </c>
      <c r="L128" s="67"/>
      <c r="M128" s="64">
        <v>6006195</v>
      </c>
      <c r="N128" s="68"/>
      <c r="O128" s="65"/>
      <c r="P128" s="66">
        <v>3317347</v>
      </c>
      <c r="Q128" s="68"/>
      <c r="R128" s="67"/>
    </row>
    <row r="129" spans="1:18" ht="15" customHeight="1" x14ac:dyDescent="0.25">
      <c r="A129" s="69"/>
      <c r="B129" s="70"/>
      <c r="C129" s="71"/>
      <c r="D129" s="72"/>
      <c r="E129" s="69"/>
      <c r="F129" s="70"/>
      <c r="G129" s="73"/>
      <c r="H129" s="74"/>
      <c r="I129" s="69"/>
      <c r="J129" s="75"/>
      <c r="K129" s="73"/>
      <c r="L129" s="74"/>
      <c r="M129" s="69"/>
      <c r="N129" s="75"/>
      <c r="O129" s="70"/>
      <c r="P129" s="76"/>
      <c r="Q129" s="77"/>
      <c r="R129" s="23"/>
    </row>
    <row r="130" spans="1:18" ht="35.1" customHeight="1" x14ac:dyDescent="0.25">
      <c r="A130" s="81" t="s">
        <v>23</v>
      </c>
      <c r="B130" s="82"/>
      <c r="C130" s="83" t="s">
        <v>24</v>
      </c>
      <c r="D130" s="84"/>
      <c r="E130" s="85" t="s">
        <v>23</v>
      </c>
      <c r="F130" s="86"/>
      <c r="G130" s="83" t="s">
        <v>24</v>
      </c>
      <c r="H130" s="84"/>
      <c r="I130" s="87" t="s">
        <v>23</v>
      </c>
      <c r="J130" s="88"/>
      <c r="K130" s="83" t="s">
        <v>24</v>
      </c>
      <c r="L130" s="84"/>
      <c r="M130" s="85" t="s">
        <v>23</v>
      </c>
      <c r="N130" s="89"/>
      <c r="O130" s="89"/>
      <c r="P130" s="90" t="s">
        <v>24</v>
      </c>
      <c r="Q130" s="91"/>
      <c r="R130" s="92"/>
    </row>
    <row r="131" spans="1:18" ht="30" customHeight="1" thickBot="1" x14ac:dyDescent="0.3">
      <c r="A131" s="56">
        <v>331</v>
      </c>
      <c r="B131" s="57"/>
      <c r="C131" s="58">
        <f>SUM(A131*(1-$M$9))</f>
        <v>331</v>
      </c>
      <c r="D131" s="59"/>
      <c r="E131" s="56">
        <v>331</v>
      </c>
      <c r="F131" s="57"/>
      <c r="G131" s="60">
        <f>SUM(E131*(1-$M$9))</f>
        <v>331</v>
      </c>
      <c r="H131" s="61"/>
      <c r="I131" s="56">
        <v>351</v>
      </c>
      <c r="J131" s="57"/>
      <c r="K131" s="60">
        <f>SUM(I131*(1-$M$9))</f>
        <v>351</v>
      </c>
      <c r="L131" s="61"/>
      <c r="M131" s="56">
        <v>351</v>
      </c>
      <c r="N131" s="62"/>
      <c r="O131" s="57"/>
      <c r="P131" s="58">
        <f>SUM(M131*(1-$M$9))</f>
        <v>351</v>
      </c>
      <c r="Q131" s="63"/>
      <c r="R131" s="59"/>
    </row>
    <row r="132" spans="1:18" ht="24.95" customHeight="1" thickBot="1" x14ac:dyDescent="0.3">
      <c r="A132" s="29"/>
      <c r="B132" s="30"/>
      <c r="C132" s="30"/>
      <c r="D132" s="31"/>
      <c r="E132" s="32"/>
      <c r="F132" s="33"/>
      <c r="G132" s="30"/>
      <c r="H132" s="31"/>
      <c r="I132" s="32"/>
      <c r="J132" s="33"/>
      <c r="K132" s="34"/>
      <c r="L132" s="31"/>
      <c r="M132" s="29"/>
      <c r="N132" s="30"/>
      <c r="O132" s="33"/>
      <c r="P132" s="30"/>
      <c r="Q132" s="33"/>
      <c r="R132" s="31"/>
    </row>
    <row r="133" spans="1:18" ht="24.95" customHeight="1" x14ac:dyDescent="0.25">
      <c r="A133" s="12"/>
      <c r="R133" s="13"/>
    </row>
    <row r="134" spans="1:18" ht="24.95" customHeight="1" x14ac:dyDescent="0.25">
      <c r="A134" s="12"/>
      <c r="R134" s="13"/>
    </row>
    <row r="135" spans="1:18" ht="24.95" customHeight="1" x14ac:dyDescent="0.25">
      <c r="A135" s="12"/>
      <c r="R135" s="13"/>
    </row>
    <row r="136" spans="1:18" ht="24.95" customHeight="1" x14ac:dyDescent="0.25">
      <c r="A136" s="12"/>
      <c r="R136" s="13"/>
    </row>
    <row r="137" spans="1:18" ht="24.95" customHeight="1" x14ac:dyDescent="0.25">
      <c r="A137" s="12"/>
      <c r="R137" s="13"/>
    </row>
    <row r="138" spans="1:18" ht="24.95" customHeight="1" x14ac:dyDescent="0.25">
      <c r="A138" s="12"/>
      <c r="R138" s="13"/>
    </row>
    <row r="139" spans="1:18" ht="24.95" customHeight="1" x14ac:dyDescent="0.25">
      <c r="A139" s="12"/>
      <c r="R139" s="13"/>
    </row>
    <row r="140" spans="1:18" ht="24.95" customHeight="1" x14ac:dyDescent="0.25">
      <c r="A140" s="12"/>
      <c r="R140" s="13"/>
    </row>
    <row r="141" spans="1:18" ht="24.95" customHeight="1" x14ac:dyDescent="0.25">
      <c r="A141" s="12"/>
      <c r="R141" s="13"/>
    </row>
    <row r="142" spans="1:18" ht="27" customHeight="1" thickBot="1" x14ac:dyDescent="0.3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28"/>
    </row>
    <row r="143" spans="1:18" ht="24.95" customHeight="1" x14ac:dyDescent="0.25"/>
    <row r="144" spans="1:18" ht="24.95" customHeight="1" x14ac:dyDescent="0.25"/>
  </sheetData>
  <mergeCells count="436">
    <mergeCell ref="M58:O58"/>
    <mergeCell ref="P58:Q58"/>
    <mergeCell ref="A59:B59"/>
    <mergeCell ref="C59:D59"/>
    <mergeCell ref="E59:F59"/>
    <mergeCell ref="G59:H59"/>
    <mergeCell ref="I59:J59"/>
    <mergeCell ref="K59:L59"/>
    <mergeCell ref="M59:O59"/>
    <mergeCell ref="P59:R59"/>
    <mergeCell ref="A58:B58"/>
    <mergeCell ref="C58:D58"/>
    <mergeCell ref="E58:F58"/>
    <mergeCell ref="G58:H58"/>
    <mergeCell ref="I58:J58"/>
    <mergeCell ref="K58:L58"/>
    <mergeCell ref="M56:O56"/>
    <mergeCell ref="P56:R56"/>
    <mergeCell ref="A57:B57"/>
    <mergeCell ref="C57:D57"/>
    <mergeCell ref="E57:F57"/>
    <mergeCell ref="G57:H57"/>
    <mergeCell ref="I57:J57"/>
    <mergeCell ref="K57:L57"/>
    <mergeCell ref="M57:O57"/>
    <mergeCell ref="P57:R57"/>
    <mergeCell ref="A56:B56"/>
    <mergeCell ref="C56:D56"/>
    <mergeCell ref="E56:F56"/>
    <mergeCell ref="G56:H56"/>
    <mergeCell ref="I56:J56"/>
    <mergeCell ref="K56:L56"/>
    <mergeCell ref="M52:R52"/>
    <mergeCell ref="A53:D53"/>
    <mergeCell ref="E53:H53"/>
    <mergeCell ref="I53:L53"/>
    <mergeCell ref="M53:R53"/>
    <mergeCell ref="A54:D54"/>
    <mergeCell ref="E54:H54"/>
    <mergeCell ref="I54:L54"/>
    <mergeCell ref="M54:R54"/>
    <mergeCell ref="M50:O50"/>
    <mergeCell ref="P50:R50"/>
    <mergeCell ref="A51:B51"/>
    <mergeCell ref="C51:D51"/>
    <mergeCell ref="E51:F51"/>
    <mergeCell ref="G51:H51"/>
    <mergeCell ref="I51:J51"/>
    <mergeCell ref="K51:L51"/>
    <mergeCell ref="M51:O51"/>
    <mergeCell ref="P51:R51"/>
    <mergeCell ref="A50:B50"/>
    <mergeCell ref="C50:D50"/>
    <mergeCell ref="E50:F50"/>
    <mergeCell ref="G50:H50"/>
    <mergeCell ref="I50:J50"/>
    <mergeCell ref="K50:L50"/>
    <mergeCell ref="M43:O43"/>
    <mergeCell ref="P43:R43"/>
    <mergeCell ref="A45:D48"/>
    <mergeCell ref="E45:R48"/>
    <mergeCell ref="A49:D49"/>
    <mergeCell ref="E49:H49"/>
    <mergeCell ref="I49:L49"/>
    <mergeCell ref="M49:R49"/>
    <mergeCell ref="A43:B43"/>
    <mergeCell ref="C43:D43"/>
    <mergeCell ref="E43:F43"/>
    <mergeCell ref="G43:H43"/>
    <mergeCell ref="I43:J43"/>
    <mergeCell ref="K43:L43"/>
    <mergeCell ref="M41:O41"/>
    <mergeCell ref="P41:Q41"/>
    <mergeCell ref="A42:B42"/>
    <mergeCell ref="C42:D42"/>
    <mergeCell ref="E42:F42"/>
    <mergeCell ref="G42:H42"/>
    <mergeCell ref="I42:J42"/>
    <mergeCell ref="K42:L42"/>
    <mergeCell ref="M42:O42"/>
    <mergeCell ref="P42:R42"/>
    <mergeCell ref="A41:B41"/>
    <mergeCell ref="C41:D41"/>
    <mergeCell ref="E41:F41"/>
    <mergeCell ref="G41:H41"/>
    <mergeCell ref="I41:J41"/>
    <mergeCell ref="K41:L41"/>
    <mergeCell ref="M39:O39"/>
    <mergeCell ref="P39:R39"/>
    <mergeCell ref="A40:B40"/>
    <mergeCell ref="C40:D40"/>
    <mergeCell ref="E40:F40"/>
    <mergeCell ref="G40:H40"/>
    <mergeCell ref="I40:J40"/>
    <mergeCell ref="K40:L40"/>
    <mergeCell ref="M40:O40"/>
    <mergeCell ref="P40:R40"/>
    <mergeCell ref="A39:B39"/>
    <mergeCell ref="C39:D39"/>
    <mergeCell ref="E39:F39"/>
    <mergeCell ref="G39:H39"/>
    <mergeCell ref="I39:J39"/>
    <mergeCell ref="K39:L39"/>
    <mergeCell ref="M35:R35"/>
    <mergeCell ref="A36:D36"/>
    <mergeCell ref="E36:H36"/>
    <mergeCell ref="I36:L36"/>
    <mergeCell ref="M36:R36"/>
    <mergeCell ref="A37:D37"/>
    <mergeCell ref="E37:H37"/>
    <mergeCell ref="I37:L37"/>
    <mergeCell ref="M37:R37"/>
    <mergeCell ref="M33:O33"/>
    <mergeCell ref="P33:R33"/>
    <mergeCell ref="A34:B34"/>
    <mergeCell ref="C34:D34"/>
    <mergeCell ref="E34:F34"/>
    <mergeCell ref="G34:H34"/>
    <mergeCell ref="I34:J34"/>
    <mergeCell ref="K34:L34"/>
    <mergeCell ref="M34:O34"/>
    <mergeCell ref="P34:R34"/>
    <mergeCell ref="A33:B33"/>
    <mergeCell ref="C33:D33"/>
    <mergeCell ref="E33:F33"/>
    <mergeCell ref="G33:H33"/>
    <mergeCell ref="I33:J33"/>
    <mergeCell ref="K33:L33"/>
    <mergeCell ref="A28:D31"/>
    <mergeCell ref="E28:R31"/>
    <mergeCell ref="A32:D32"/>
    <mergeCell ref="E32:H32"/>
    <mergeCell ref="I32:L32"/>
    <mergeCell ref="M32:R32"/>
    <mergeCell ref="P26:R26"/>
    <mergeCell ref="A23:B23"/>
    <mergeCell ref="C23:D23"/>
    <mergeCell ref="E23:F23"/>
    <mergeCell ref="G23:H23"/>
    <mergeCell ref="I23:J23"/>
    <mergeCell ref="K23:L23"/>
    <mergeCell ref="M23:O23"/>
    <mergeCell ref="P23:R23"/>
    <mergeCell ref="G26:H26"/>
    <mergeCell ref="A24:B24"/>
    <mergeCell ref="C24:D24"/>
    <mergeCell ref="A26:B26"/>
    <mergeCell ref="C26:D26"/>
    <mergeCell ref="E26:F26"/>
    <mergeCell ref="I26:J26"/>
    <mergeCell ref="K26:L26"/>
    <mergeCell ref="M26:O26"/>
    <mergeCell ref="M25:O25"/>
    <mergeCell ref="K25:L25"/>
    <mergeCell ref="P17:R17"/>
    <mergeCell ref="M19:R19"/>
    <mergeCell ref="M20:R20"/>
    <mergeCell ref="P22:R22"/>
    <mergeCell ref="P25:R25"/>
    <mergeCell ref="M17:O17"/>
    <mergeCell ref="P24:Q24"/>
    <mergeCell ref="M22:O22"/>
    <mergeCell ref="M24:O24"/>
    <mergeCell ref="K24:L24"/>
    <mergeCell ref="K22:L22"/>
    <mergeCell ref="I19:L19"/>
    <mergeCell ref="M18:R18"/>
    <mergeCell ref="A25:B25"/>
    <mergeCell ref="C25:D25"/>
    <mergeCell ref="E25:F25"/>
    <mergeCell ref="G25:H25"/>
    <mergeCell ref="I25:J25"/>
    <mergeCell ref="E24:F24"/>
    <mergeCell ref="G24:H24"/>
    <mergeCell ref="I24:J24"/>
    <mergeCell ref="E22:F22"/>
    <mergeCell ref="G22:H22"/>
    <mergeCell ref="I22:J22"/>
    <mergeCell ref="I16:J16"/>
    <mergeCell ref="K16:L16"/>
    <mergeCell ref="M16:O16"/>
    <mergeCell ref="P16:R16"/>
    <mergeCell ref="A20:D20"/>
    <mergeCell ref="M3:R3"/>
    <mergeCell ref="M4:R4"/>
    <mergeCell ref="M5:R5"/>
    <mergeCell ref="M8:R8"/>
    <mergeCell ref="M9:R9"/>
    <mergeCell ref="A15:D15"/>
    <mergeCell ref="A11:D11"/>
    <mergeCell ref="A12:D14"/>
    <mergeCell ref="M15:R15"/>
    <mergeCell ref="E11:R14"/>
    <mergeCell ref="E19:H19"/>
    <mergeCell ref="A62:D62"/>
    <mergeCell ref="E62:R65"/>
    <mergeCell ref="A63:D65"/>
    <mergeCell ref="A66:D66"/>
    <mergeCell ref="E66:H66"/>
    <mergeCell ref="I66:L66"/>
    <mergeCell ref="M66:R66"/>
    <mergeCell ref="E15:H15"/>
    <mergeCell ref="I15:L15"/>
    <mergeCell ref="E17:F17"/>
    <mergeCell ref="G17:H17"/>
    <mergeCell ref="I17:J17"/>
    <mergeCell ref="K17:L17"/>
    <mergeCell ref="A16:B16"/>
    <mergeCell ref="C16:D16"/>
    <mergeCell ref="C17:D17"/>
    <mergeCell ref="A17:B17"/>
    <mergeCell ref="E20:H20"/>
    <mergeCell ref="I20:L20"/>
    <mergeCell ref="E16:F16"/>
    <mergeCell ref="G16:H16"/>
    <mergeCell ref="A22:B22"/>
    <mergeCell ref="C22:D22"/>
    <mergeCell ref="A19:D19"/>
    <mergeCell ref="A67:B67"/>
    <mergeCell ref="C67:D67"/>
    <mergeCell ref="E67:F67"/>
    <mergeCell ref="G67:H67"/>
    <mergeCell ref="I67:J67"/>
    <mergeCell ref="K67:L67"/>
    <mergeCell ref="M67:O67"/>
    <mergeCell ref="P67:R67"/>
    <mergeCell ref="A68:B68"/>
    <mergeCell ref="C68:D68"/>
    <mergeCell ref="E68:F68"/>
    <mergeCell ref="G68:H68"/>
    <mergeCell ref="I68:J68"/>
    <mergeCell ref="K68:L68"/>
    <mergeCell ref="M68:O68"/>
    <mergeCell ref="P68:R68"/>
    <mergeCell ref="M69:R69"/>
    <mergeCell ref="A70:D70"/>
    <mergeCell ref="E70:H70"/>
    <mergeCell ref="I70:L70"/>
    <mergeCell ref="M70:R70"/>
    <mergeCell ref="A71:D71"/>
    <mergeCell ref="E71:H71"/>
    <mergeCell ref="I71:L71"/>
    <mergeCell ref="M71:R71"/>
    <mergeCell ref="A73:B73"/>
    <mergeCell ref="C73:D73"/>
    <mergeCell ref="E73:F73"/>
    <mergeCell ref="G73:H73"/>
    <mergeCell ref="I73:J73"/>
    <mergeCell ref="K73:L73"/>
    <mergeCell ref="M73:O73"/>
    <mergeCell ref="P73:R73"/>
    <mergeCell ref="A74:B74"/>
    <mergeCell ref="C74:D74"/>
    <mergeCell ref="E74:F74"/>
    <mergeCell ref="G74:H74"/>
    <mergeCell ref="I74:J74"/>
    <mergeCell ref="K74:L74"/>
    <mergeCell ref="M74:O74"/>
    <mergeCell ref="P74:R74"/>
    <mergeCell ref="A75:B75"/>
    <mergeCell ref="C75:D75"/>
    <mergeCell ref="E75:F75"/>
    <mergeCell ref="G75:H75"/>
    <mergeCell ref="I75:J75"/>
    <mergeCell ref="K75:L75"/>
    <mergeCell ref="M75:O75"/>
    <mergeCell ref="P75:Q75"/>
    <mergeCell ref="A76:B76"/>
    <mergeCell ref="C76:D76"/>
    <mergeCell ref="E76:F76"/>
    <mergeCell ref="G76:H76"/>
    <mergeCell ref="I76:J76"/>
    <mergeCell ref="K76:L76"/>
    <mergeCell ref="M76:O76"/>
    <mergeCell ref="P76:R76"/>
    <mergeCell ref="A89:D92"/>
    <mergeCell ref="E89:R92"/>
    <mergeCell ref="A77:B77"/>
    <mergeCell ref="C77:D77"/>
    <mergeCell ref="E77:F77"/>
    <mergeCell ref="G77:H77"/>
    <mergeCell ref="I77:J77"/>
    <mergeCell ref="K77:L77"/>
    <mergeCell ref="M77:O77"/>
    <mergeCell ref="P77:R77"/>
    <mergeCell ref="A94:B94"/>
    <mergeCell ref="C94:D94"/>
    <mergeCell ref="E94:F94"/>
    <mergeCell ref="G94:H94"/>
    <mergeCell ref="I94:J94"/>
    <mergeCell ref="K94:L94"/>
    <mergeCell ref="M94:O94"/>
    <mergeCell ref="P94:R94"/>
    <mergeCell ref="A93:D93"/>
    <mergeCell ref="E93:H93"/>
    <mergeCell ref="I93:L93"/>
    <mergeCell ref="M93:R93"/>
    <mergeCell ref="P101:R101"/>
    <mergeCell ref="A97:D97"/>
    <mergeCell ref="E97:H97"/>
    <mergeCell ref="I97:L97"/>
    <mergeCell ref="M97:R97"/>
    <mergeCell ref="A98:D98"/>
    <mergeCell ref="E98:H98"/>
    <mergeCell ref="I98:L98"/>
    <mergeCell ref="M98:R98"/>
    <mergeCell ref="A100:B100"/>
    <mergeCell ref="C100:D100"/>
    <mergeCell ref="G102:H102"/>
    <mergeCell ref="I102:J102"/>
    <mergeCell ref="K102:L102"/>
    <mergeCell ref="M102:O102"/>
    <mergeCell ref="A101:B101"/>
    <mergeCell ref="C101:D101"/>
    <mergeCell ref="E101:F101"/>
    <mergeCell ref="G101:H101"/>
    <mergeCell ref="I101:J101"/>
    <mergeCell ref="K101:L101"/>
    <mergeCell ref="M101:O101"/>
    <mergeCell ref="A95:B95"/>
    <mergeCell ref="C95:D95"/>
    <mergeCell ref="E95:F95"/>
    <mergeCell ref="G95:H95"/>
    <mergeCell ref="I95:J95"/>
    <mergeCell ref="K95:L95"/>
    <mergeCell ref="M95:O95"/>
    <mergeCell ref="P95:R95"/>
    <mergeCell ref="M96:R96"/>
    <mergeCell ref="A116:D119"/>
    <mergeCell ref="E116:R119"/>
    <mergeCell ref="E100:F100"/>
    <mergeCell ref="G100:H100"/>
    <mergeCell ref="I100:J100"/>
    <mergeCell ref="K100:L100"/>
    <mergeCell ref="M100:O100"/>
    <mergeCell ref="P100:R100"/>
    <mergeCell ref="P102:Q102"/>
    <mergeCell ref="A103:B103"/>
    <mergeCell ref="C103:D103"/>
    <mergeCell ref="E103:F103"/>
    <mergeCell ref="G103:H103"/>
    <mergeCell ref="I103:J103"/>
    <mergeCell ref="K103:L103"/>
    <mergeCell ref="M103:O103"/>
    <mergeCell ref="P103:R103"/>
    <mergeCell ref="E104:F104"/>
    <mergeCell ref="G104:H104"/>
    <mergeCell ref="I104:J104"/>
    <mergeCell ref="K104:L104"/>
    <mergeCell ref="A102:B102"/>
    <mergeCell ref="C102:D102"/>
    <mergeCell ref="E102:F102"/>
    <mergeCell ref="A121:B121"/>
    <mergeCell ref="C121:D121"/>
    <mergeCell ref="E121:F121"/>
    <mergeCell ref="G121:H121"/>
    <mergeCell ref="I121:J121"/>
    <mergeCell ref="K121:L121"/>
    <mergeCell ref="M121:O121"/>
    <mergeCell ref="P121:R121"/>
    <mergeCell ref="A120:D120"/>
    <mergeCell ref="E120:H120"/>
    <mergeCell ref="I120:L120"/>
    <mergeCell ref="M120:R120"/>
    <mergeCell ref="K127:L127"/>
    <mergeCell ref="M127:O127"/>
    <mergeCell ref="P127:R127"/>
    <mergeCell ref="A122:B122"/>
    <mergeCell ref="C122:D122"/>
    <mergeCell ref="E122:F122"/>
    <mergeCell ref="G122:H122"/>
    <mergeCell ref="I122:J122"/>
    <mergeCell ref="K122:L122"/>
    <mergeCell ref="M122:O122"/>
    <mergeCell ref="P122:R122"/>
    <mergeCell ref="M123:R123"/>
    <mergeCell ref="A27:R27"/>
    <mergeCell ref="A44:R44"/>
    <mergeCell ref="A61:R61"/>
    <mergeCell ref="A130:B130"/>
    <mergeCell ref="C130:D130"/>
    <mergeCell ref="E130:F130"/>
    <mergeCell ref="G130:H130"/>
    <mergeCell ref="I130:J130"/>
    <mergeCell ref="K130:L130"/>
    <mergeCell ref="M130:O130"/>
    <mergeCell ref="P130:R130"/>
    <mergeCell ref="A124:D124"/>
    <mergeCell ref="E124:H124"/>
    <mergeCell ref="I124:L124"/>
    <mergeCell ref="M124:R124"/>
    <mergeCell ref="A125:D125"/>
    <mergeCell ref="E125:H125"/>
    <mergeCell ref="I125:L125"/>
    <mergeCell ref="M125:R125"/>
    <mergeCell ref="A127:B127"/>
    <mergeCell ref="C127:D127"/>
    <mergeCell ref="E127:F127"/>
    <mergeCell ref="G127:H127"/>
    <mergeCell ref="I127:J127"/>
    <mergeCell ref="I128:J128"/>
    <mergeCell ref="K128:L128"/>
    <mergeCell ref="M128:O128"/>
    <mergeCell ref="P128:R128"/>
    <mergeCell ref="A129:B129"/>
    <mergeCell ref="C129:D129"/>
    <mergeCell ref="E129:F129"/>
    <mergeCell ref="G129:H129"/>
    <mergeCell ref="I129:J129"/>
    <mergeCell ref="K129:L129"/>
    <mergeCell ref="M129:O129"/>
    <mergeCell ref="P129:Q129"/>
    <mergeCell ref="A131:B131"/>
    <mergeCell ref="C131:D131"/>
    <mergeCell ref="E131:F131"/>
    <mergeCell ref="G131:H131"/>
    <mergeCell ref="I131:J131"/>
    <mergeCell ref="K131:L131"/>
    <mergeCell ref="M131:O131"/>
    <mergeCell ref="P131:R131"/>
    <mergeCell ref="A60:B60"/>
    <mergeCell ref="C60:D60"/>
    <mergeCell ref="E60:F60"/>
    <mergeCell ref="G60:H60"/>
    <mergeCell ref="I60:J60"/>
    <mergeCell ref="K60:L60"/>
    <mergeCell ref="M60:O60"/>
    <mergeCell ref="P60:R60"/>
    <mergeCell ref="A104:B104"/>
    <mergeCell ref="C104:D104"/>
    <mergeCell ref="M104:O104"/>
    <mergeCell ref="P104:R104"/>
    <mergeCell ref="A128:B128"/>
    <mergeCell ref="C128:D128"/>
    <mergeCell ref="E128:F128"/>
    <mergeCell ref="G128:H12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Rett Rüütel</cp:lastModifiedBy>
  <cp:lastPrinted>2022-04-01T13:48:09Z</cp:lastPrinted>
  <dcterms:created xsi:type="dcterms:W3CDTF">2022-03-16T09:46:53Z</dcterms:created>
  <dcterms:modified xsi:type="dcterms:W3CDTF">2026-01-30T10:16:59Z</dcterms:modified>
</cp:coreProperties>
</file>