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tt\OneDrive - OSAÜHING HTR SUPPORT\Desktop\"/>
    </mc:Choice>
  </mc:AlternateContent>
  <xr:revisionPtr revIDLastSave="0" documentId="13_ncr:1_{9BE0AC9A-4678-483A-85FB-7BD72541B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M103" i="1"/>
  <c r="M26" i="1"/>
  <c r="M56" i="1"/>
  <c r="E180" i="1" l="1"/>
  <c r="E133" i="1"/>
  <c r="E56" i="1" l="1"/>
</calcChain>
</file>

<file path=xl/sharedStrings.xml><?xml version="1.0" encoding="utf-8"?>
<sst xmlns="http://schemas.openxmlformats.org/spreadsheetml/2006/main" count="87" uniqueCount="35">
  <si>
    <t>PÕHIHINNAD</t>
  </si>
  <si>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</si>
  <si>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</si>
  <si>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</si>
  <si>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</si>
  <si>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</si>
  <si>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</si>
  <si>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</si>
  <si>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</si>
  <si>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</si>
  <si>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</si>
  <si>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</si>
  <si>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</si>
  <si>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</si>
  <si>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Renn</t>
  </si>
  <si>
    <t>SUURUS</t>
  </si>
  <si>
    <t>PÕHIHIND</t>
  </si>
  <si>
    <t>NETOHIND</t>
  </si>
  <si>
    <t>MATERJAL JA VÄRV</t>
  </si>
  <si>
    <t>VIESERI NR</t>
  </si>
  <si>
    <t>HVAC NR</t>
  </si>
  <si>
    <t>Vieser Dot</t>
  </si>
  <si>
    <t>Accoya, õlitatud</t>
  </si>
  <si>
    <t>Kebony, õlitatud</t>
  </si>
  <si>
    <t>Kebony</t>
  </si>
  <si>
    <t>Plaaditav</t>
  </si>
  <si>
    <t>Roostevaba teras</t>
  </si>
  <si>
    <t>Vieser Square</t>
  </si>
  <si>
    <t>Kebony, Bali</t>
  </si>
  <si>
    <t>Ø 600 mm</t>
  </si>
  <si>
    <t>600 × 600 mm</t>
  </si>
  <si>
    <t>Kebony, Bali edition</t>
  </si>
  <si>
    <t>VIESER DOT</t>
  </si>
  <si>
    <t>VIESER SQUARE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</si>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</sst>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b/>
      <sz val="12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u/>
      <sz val="12"/>
      <color rgb="FF0070C0"/>
      <name val="Calibri"/>
      <family val="2"/>
      <charset val="186"/>
      <scheme val="minor"/>
    </font>
    <font>
      <b/>
      <u/>
      <sz val="11"/>
      <color rgb="FF0070C0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u/>
      <sz val="16"/>
      <color rgb="FF0070C0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u/>
      <sz val="13"/>
      <color rgb="FF0070C0"/>
      <name val="Calibri"/>
      <family val="2"/>
      <charset val="186"/>
      <scheme val="minor"/>
    </font>
    <font>
      <b/>
      <u/>
      <sz val="12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4"/>
      <color rgb="FF002060"/>
      <name val="Calibri"/>
      <family val="2"/>
      <charset val="186"/>
      <scheme val="minor"/>
    </font>
    <font>
      <sz val="11"/>
      <color rgb="FF00206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11C1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70">
    <xf numFmtId="0" fontId="0" fillId="0" borderId="0" xfId="0"/>
    <xf numFmtId="49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/>
    <xf numFmtId="49" fontId="2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3" fillId="2" borderId="4" xfId="0" applyFont="1" applyFill="1" applyBorder="1"/>
    <xf numFmtId="0" fontId="3" fillId="3" borderId="0" xfId="0" applyFont="1" applyFill="1"/>
    <xf numFmtId="0" fontId="3" fillId="4" borderId="4" xfId="0" applyFont="1" applyFill="1" applyBorder="1"/>
    <xf numFmtId="0" fontId="3" fillId="4" borderId="0" xfId="0" applyFont="1" applyFill="1"/>
    <xf numFmtId="0" fontId="3" fillId="4" borderId="0" xfId="0" quotePrefix="1" applyFont="1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19" xfId="0" applyBorder="1"/>
    <xf numFmtId="0" fontId="0" fillId="0" borderId="28" xfId="0" applyBorder="1"/>
    <xf numFmtId="0" fontId="0" fillId="0" borderId="29" xfId="0" applyBorder="1"/>
    <xf numFmtId="0" fontId="0" fillId="0" borderId="10" xfId="0" applyBorder="1"/>
    <xf numFmtId="0" fontId="0" fillId="0" borderId="32" xfId="0" applyBorder="1"/>
    <xf numFmtId="0" fontId="0" fillId="0" borderId="14" xfId="0" applyBorder="1"/>
    <xf numFmtId="0" fontId="0" fillId="0" borderId="27" xfId="0" applyBorder="1"/>
    <xf numFmtId="0" fontId="0" fillId="0" borderId="30" xfId="0" applyBorder="1"/>
    <xf numFmtId="0" fontId="0" fillId="0" borderId="33" xfId="0" applyBorder="1"/>
    <xf numFmtId="0" fontId="0" fillId="0" borderId="20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2" borderId="3" xfId="0" applyFont="1" applyFill="1" applyBorder="1"/>
    <xf numFmtId="0" fontId="2" fillId="2" borderId="5" xfId="0" applyFont="1" applyFill="1" applyBorder="1"/>
    <xf numFmtId="0" fontId="0" fillId="0" borderId="47" xfId="0" applyBorder="1"/>
    <xf numFmtId="0" fontId="0" fillId="0" borderId="48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0" fillId="0" borderId="52" xfId="0" applyBorder="1"/>
    <xf numFmtId="0" fontId="0" fillId="0" borderId="26" xfId="0" applyBorder="1"/>
    <xf numFmtId="0" fontId="0" fillId="0" borderId="9" xfId="0" applyBorder="1"/>
    <xf numFmtId="0" fontId="0" fillId="0" borderId="54" xfId="0" applyBorder="1"/>
    <xf numFmtId="0" fontId="0" fillId="0" borderId="15" xfId="0" applyBorder="1"/>
    <xf numFmtId="0" fontId="0" fillId="0" borderId="11" xfId="0" applyBorder="1"/>
    <xf numFmtId="0" fontId="0" fillId="0" borderId="50" xfId="0" applyBorder="1"/>
    <xf numFmtId="0" fontId="0" fillId="0" borderId="31" xfId="0" applyBorder="1"/>
    <xf numFmtId="0" fontId="0" fillId="0" borderId="51" xfId="0" applyBorder="1"/>
    <xf numFmtId="0" fontId="0" fillId="0" borderId="49" xfId="0" applyBorder="1"/>
    <xf numFmtId="0" fontId="0" fillId="0" borderId="56" xfId="0" applyBorder="1"/>
    <xf numFmtId="0" fontId="0" fillId="0" borderId="55" xfId="0" applyBorder="1"/>
    <xf numFmtId="0" fontId="0" fillId="0" borderId="34" xfId="0" applyBorder="1"/>
    <xf numFmtId="0" fontId="0" fillId="0" borderId="57" xfId="0" applyBorder="1"/>
    <xf numFmtId="0" fontId="10" fillId="0" borderId="0" xfId="0" applyFont="1"/>
    <xf numFmtId="0" fontId="7" fillId="0" borderId="17" xfId="0" applyFont="1" applyBorder="1" applyAlignment="1">
      <alignment vertical="center" wrapText="1"/>
    </xf>
    <xf numFmtId="0" fontId="7" fillId="0" borderId="56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6" fillId="3" borderId="0" xfId="0" applyFont="1" applyFill="1"/>
    <xf numFmtId="0" fontId="16" fillId="3" borderId="5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5" xfId="0" quotePrefix="1" applyFont="1" applyFill="1" applyBorder="1"/>
    <xf numFmtId="49" fontId="3" fillId="4" borderId="6" xfId="0" quotePrefix="1" applyNumberFormat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8" xfId="0" applyFont="1" applyFill="1" applyBorder="1"/>
    <xf numFmtId="0" fontId="20" fillId="0" borderId="20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52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0" fillId="0" borderId="33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1" fillId="0" borderId="4" xfId="0" applyFont="1" applyBorder="1"/>
    <xf numFmtId="0" fontId="21" fillId="0" borderId="52" xfId="0" applyFont="1" applyBorder="1"/>
    <xf numFmtId="0" fontId="21" fillId="0" borderId="24" xfId="0" applyFont="1" applyBorder="1"/>
    <xf numFmtId="0" fontId="22" fillId="0" borderId="9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22" fillId="0" borderId="33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" fillId="0" borderId="4" xfId="0" applyFont="1" applyBorder="1"/>
    <xf numFmtId="0" fontId="2" fillId="0" borderId="52" xfId="0" applyFont="1" applyBorder="1"/>
    <xf numFmtId="0" fontId="2" fillId="0" borderId="24" xfId="0" applyFont="1" applyBorder="1"/>
    <xf numFmtId="0" fontId="23" fillId="0" borderId="4" xfId="0" applyFont="1" applyBorder="1"/>
    <xf numFmtId="0" fontId="23" fillId="0" borderId="52" xfId="0" applyFont="1" applyBorder="1"/>
    <xf numFmtId="0" fontId="23" fillId="0" borderId="24" xfId="0" applyFont="1" applyBorder="1"/>
    <xf numFmtId="0" fontId="23" fillId="0" borderId="20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28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9" xfId="0" applyFont="1" applyBorder="1"/>
    <xf numFmtId="0" fontId="23" fillId="0" borderId="27" xfId="0" applyFont="1" applyBorder="1"/>
    <xf numFmtId="0" fontId="23" fillId="0" borderId="9" xfId="0" applyFont="1" applyBorder="1" applyAlignment="1">
      <alignment vertical="center" wrapText="1"/>
    </xf>
    <xf numFmtId="0" fontId="23" fillId="0" borderId="53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5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2" fontId="12" fillId="3" borderId="25" xfId="0" applyNumberFormat="1" applyFont="1" applyFill="1" applyBorder="1" applyAlignment="1">
      <alignment horizontal="center" vertical="center"/>
    </xf>
    <xf numFmtId="2" fontId="12" fillId="3" borderId="18" xfId="0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49" fontId="3" fillId="2" borderId="58" xfId="0" quotePrefix="1" applyNumberFormat="1" applyFont="1" applyFill="1" applyBorder="1" applyAlignment="1">
      <alignment horizontal="center"/>
    </xf>
    <xf numFmtId="49" fontId="3" fillId="2" borderId="59" xfId="0" quotePrefix="1" applyNumberFormat="1" applyFont="1" applyFill="1" applyBorder="1" applyAlignment="1">
      <alignment horizontal="center"/>
    </xf>
    <xf numFmtId="49" fontId="3" fillId="2" borderId="60" xfId="0" quotePrefix="1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3" borderId="20" xfId="1" applyFont="1" applyFill="1" applyBorder="1" applyAlignment="1">
      <alignment horizontal="center" vertical="center" wrapText="1"/>
    </xf>
    <xf numFmtId="0" fontId="11" fillId="3" borderId="18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2" fontId="11" fillId="3" borderId="20" xfId="0" applyNumberFormat="1" applyFont="1" applyFill="1" applyBorder="1" applyAlignment="1">
      <alignment horizontal="center" vertical="center"/>
    </xf>
    <xf numFmtId="2" fontId="11" fillId="3" borderId="18" xfId="0" applyNumberFormat="1" applyFont="1" applyFill="1" applyBorder="1" applyAlignment="1">
      <alignment horizontal="center" vertical="center"/>
    </xf>
    <xf numFmtId="2" fontId="11" fillId="3" borderId="17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 vertical="center" wrapText="1"/>
    </xf>
    <xf numFmtId="0" fontId="11" fillId="3" borderId="61" xfId="1" applyFont="1" applyFill="1" applyBorder="1" applyAlignment="1">
      <alignment horizontal="center" vertical="center" wrapText="1"/>
    </xf>
    <xf numFmtId="0" fontId="11" fillId="3" borderId="62" xfId="1" applyFont="1" applyFill="1" applyBorder="1" applyAlignment="1">
      <alignment horizontal="center" vertical="center" wrapText="1"/>
    </xf>
    <xf numFmtId="0" fontId="11" fillId="3" borderId="63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49" fontId="18" fillId="2" borderId="5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9" fontId="17" fillId="5" borderId="7" xfId="0" applyNumberFormat="1" applyFont="1" applyFill="1" applyBorder="1" applyAlignment="1">
      <alignment horizontal="center"/>
    </xf>
    <xf numFmtId="9" fontId="17" fillId="5" borderId="8" xfId="0" applyNumberFormat="1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12" fillId="3" borderId="26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1C1FF"/>
      <color rgb="FF32BE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vieser.ee/toote/vieser-dot-kaas-kebony-600/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4.jpeg"/><Relationship Id="rId7" Type="http://schemas.openxmlformats.org/officeDocument/2006/relationships/hyperlink" Target="https://vieser.ee/toote/vieser-square-renn-600/" TargetMode="External"/><Relationship Id="rId12" Type="http://schemas.openxmlformats.org/officeDocument/2006/relationships/image" Target="../media/image9.emf"/><Relationship Id="rId17" Type="http://schemas.openxmlformats.org/officeDocument/2006/relationships/hyperlink" Target="https://vieser.ee/toote/vieser-square-kaas-kebony-600/" TargetMode="External"/><Relationship Id="rId25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1.png"/><Relationship Id="rId20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hyperlink" Target="https://vieser.ee/toote/vieser-square-kaas-kebony-600-bali-edition/" TargetMode="External"/><Relationship Id="rId24" Type="http://schemas.openxmlformats.org/officeDocument/2006/relationships/hyperlink" Target="https://www.vieser.ee/" TargetMode="External"/><Relationship Id="rId5" Type="http://schemas.openxmlformats.org/officeDocument/2006/relationships/hyperlink" Target="https://vieser.ee/toote/vieser-dot-renn-600/" TargetMode="External"/><Relationship Id="rId15" Type="http://schemas.openxmlformats.org/officeDocument/2006/relationships/hyperlink" Target="https://vieser.ee/toote/vieser-dot-plaaditav-kaas-600/" TargetMode="External"/><Relationship Id="rId23" Type="http://schemas.openxmlformats.org/officeDocument/2006/relationships/image" Target="../media/image16.jpeg"/><Relationship Id="rId10" Type="http://schemas.openxmlformats.org/officeDocument/2006/relationships/image" Target="../media/image8.png"/><Relationship Id="rId19" Type="http://schemas.openxmlformats.org/officeDocument/2006/relationships/hyperlink" Target="https://vieser.ee/toote/vieser-square-plaaditav-kaas-600/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image" Target="../media/image10.png"/><Relationship Id="rId22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9525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18</xdr:row>
      <xdr:rowOff>0</xdr:rowOff>
    </xdr:from>
    <xdr:to>
      <xdr:col>23</xdr:col>
      <xdr:colOff>304800</xdr:colOff>
      <xdr:row>18</xdr:row>
      <xdr:rowOff>304800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18</xdr:row>
      <xdr:rowOff>47625</xdr:rowOff>
    </xdr:from>
    <xdr:to>
      <xdr:col>22</xdr:col>
      <xdr:colOff>304800</xdr:colOff>
      <xdr:row>19</xdr:row>
      <xdr:rowOff>38100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8543925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9527</xdr:rowOff>
    </xdr:from>
    <xdr:to>
      <xdr:col>7</xdr:col>
      <xdr:colOff>371879</xdr:colOff>
      <xdr:row>39</xdr:row>
      <xdr:rowOff>171451</xdr:rowOff>
    </xdr:to>
    <xdr:pic>
      <xdr:nvPicPr>
        <xdr:cNvPr id="36" name="Pilt 35" descr="https://www.vieser.fi/sites/default/files/styles/medium/public/products-2019-10/Vieser_Dot_Kebony_wide_vertical_low_res.jpg?itok=8QzkLrV_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2"/>
          <a:ext cx="3038879" cy="3933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9526</xdr:colOff>
      <xdr:row>27</xdr:row>
      <xdr:rowOff>9525</xdr:rowOff>
    </xdr:from>
    <xdr:to>
      <xdr:col>18</xdr:col>
      <xdr:colOff>1159</xdr:colOff>
      <xdr:row>39</xdr:row>
      <xdr:rowOff>172425</xdr:rowOff>
    </xdr:to>
    <xdr:pic>
      <xdr:nvPicPr>
        <xdr:cNvPr id="45" name="Pilt 44" descr="https://www.vieser.fi/sites/default/files/styles/medium/public/products-2020-03/Vieser_tiled_cover_Dot_white_tiles_1_vertical_low_res.jpg?itok=CSH9X3hZ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6" y="6448425"/>
          <a:ext cx="3049158" cy="393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123825</xdr:rowOff>
    </xdr:from>
    <xdr:to>
      <xdr:col>7</xdr:col>
      <xdr:colOff>342900</xdr:colOff>
      <xdr:row>25</xdr:row>
      <xdr:rowOff>196752</xdr:rowOff>
    </xdr:to>
    <xdr:pic>
      <xdr:nvPicPr>
        <xdr:cNvPr id="48" name="Pil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62250"/>
          <a:ext cx="2990850" cy="3340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123825</xdr:colOff>
      <xdr:row>10</xdr:row>
      <xdr:rowOff>152400</xdr:rowOff>
    </xdr:from>
    <xdr:ext cx="2247829" cy="1514475"/>
    <xdr:pic>
      <xdr:nvPicPr>
        <xdr:cNvPr id="49" name="Pilt 48" descr="https://www.vieser.fi/sites/default/files/styles/medium/public/products-2019-10/imageedit_11_6871150694.png?itok=qdpIuKHK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43125"/>
          <a:ext cx="2247829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18903</xdr:colOff>
      <xdr:row>87</xdr:row>
      <xdr:rowOff>133350</xdr:rowOff>
    </xdr:from>
    <xdr:to>
      <xdr:col>18</xdr:col>
      <xdr:colOff>84378</xdr:colOff>
      <xdr:row>92</xdr:row>
      <xdr:rowOff>19950</xdr:rowOff>
    </xdr:to>
    <xdr:pic>
      <xdr:nvPicPr>
        <xdr:cNvPr id="53" name="Pilt 52" descr="https://www.vieser.fi/sites/default/files/styles/medium/public/products-2019-10/imageedit_9_6139436710.png?itok=W_QHJLMW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9903" y="23488650"/>
          <a:ext cx="1980000" cy="148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89</xdr:row>
      <xdr:rowOff>276226</xdr:rowOff>
    </xdr:from>
    <xdr:to>
      <xdr:col>5</xdr:col>
      <xdr:colOff>82995</xdr:colOff>
      <xdr:row>103</xdr:row>
      <xdr:rowOff>276226</xdr:rowOff>
    </xdr:to>
    <xdr:pic>
      <xdr:nvPicPr>
        <xdr:cNvPr id="55" name="Pilt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4307801"/>
          <a:ext cx="181654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96</xdr:row>
      <xdr:rowOff>0</xdr:rowOff>
    </xdr:from>
    <xdr:to>
      <xdr:col>7</xdr:col>
      <xdr:colOff>304800</xdr:colOff>
      <xdr:row>101</xdr:row>
      <xdr:rowOff>294569</xdr:rowOff>
    </xdr:to>
    <xdr:pic>
      <xdr:nvPicPr>
        <xdr:cNvPr id="56" name="Pilt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25660350"/>
          <a:ext cx="1409700" cy="1618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117</xdr:row>
      <xdr:rowOff>161925</xdr:rowOff>
    </xdr:from>
    <xdr:to>
      <xdr:col>7</xdr:col>
      <xdr:colOff>238125</xdr:colOff>
      <xdr:row>121</xdr:row>
      <xdr:rowOff>266700</xdr:rowOff>
    </xdr:to>
    <xdr:pic>
      <xdr:nvPicPr>
        <xdr:cNvPr id="31" name="Pilt 3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32061150"/>
          <a:ext cx="13620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40</xdr:row>
      <xdr:rowOff>28575</xdr:rowOff>
    </xdr:from>
    <xdr:to>
      <xdr:col>7</xdr:col>
      <xdr:colOff>361950</xdr:colOff>
      <xdr:row>46</xdr:row>
      <xdr:rowOff>57150</xdr:rowOff>
    </xdr:to>
    <xdr:pic>
      <xdr:nvPicPr>
        <xdr:cNvPr id="35" name="Pilt 3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420350"/>
          <a:ext cx="180975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40</xdr:row>
      <xdr:rowOff>133350</xdr:rowOff>
    </xdr:from>
    <xdr:to>
      <xdr:col>17</xdr:col>
      <xdr:colOff>38100</xdr:colOff>
      <xdr:row>45</xdr:row>
      <xdr:rowOff>47625</xdr:rowOff>
    </xdr:to>
    <xdr:pic>
      <xdr:nvPicPr>
        <xdr:cNvPr id="44" name="Pilt 4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0525125"/>
          <a:ext cx="1514475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314325</xdr:colOff>
      <xdr:row>117</xdr:row>
      <xdr:rowOff>76200</xdr:rowOff>
    </xdr:from>
    <xdr:to>
      <xdr:col>17</xdr:col>
      <xdr:colOff>104775</xdr:colOff>
      <xdr:row>122</xdr:row>
      <xdr:rowOff>28575</xdr:rowOff>
    </xdr:to>
    <xdr:pic>
      <xdr:nvPicPr>
        <xdr:cNvPr id="47" name="Pilt 4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1975425"/>
          <a:ext cx="15049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164</xdr:row>
      <xdr:rowOff>47625</xdr:rowOff>
    </xdr:from>
    <xdr:to>
      <xdr:col>7</xdr:col>
      <xdr:colOff>352425</xdr:colOff>
      <xdr:row>169</xdr:row>
      <xdr:rowOff>57150</xdr:rowOff>
    </xdr:to>
    <xdr:pic>
      <xdr:nvPicPr>
        <xdr:cNvPr id="54" name="Pilt 5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4948475"/>
          <a:ext cx="1647825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9525</xdr:rowOff>
    </xdr:from>
    <xdr:to>
      <xdr:col>7</xdr:col>
      <xdr:colOff>371400</xdr:colOff>
      <xdr:row>117</xdr:row>
      <xdr:rowOff>975</xdr:rowOff>
    </xdr:to>
    <xdr:pic>
      <xdr:nvPicPr>
        <xdr:cNvPr id="57" name="Pilt 56" descr="https://www.vieser.fi/sites/default/files/styles/medium/public/products-2019-10/Vieser_Bali_1A_vertical_low_res.jpg?itok=6hCYv0t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9803725"/>
          <a:ext cx="3038400" cy="393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9526</xdr:colOff>
      <xdr:row>104</xdr:row>
      <xdr:rowOff>9525</xdr:rowOff>
    </xdr:from>
    <xdr:to>
      <xdr:col>18</xdr:col>
      <xdr:colOff>1159</xdr:colOff>
      <xdr:row>117</xdr:row>
      <xdr:rowOff>975</xdr:rowOff>
    </xdr:to>
    <xdr:pic>
      <xdr:nvPicPr>
        <xdr:cNvPr id="58" name="Pilt 57" descr="https://www.vieser.fi/sites/default/files/styles/medium/public/products-2019-10/Vieser_Square_Kebony_wide_vertical_low_res.jpg?itok=njaGQUkW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6" y="29803725"/>
          <a:ext cx="3039633" cy="393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</xdr:colOff>
      <xdr:row>164</xdr:row>
      <xdr:rowOff>9525</xdr:rowOff>
    </xdr:from>
    <xdr:to>
      <xdr:col>18</xdr:col>
      <xdr:colOff>1158</xdr:colOff>
      <xdr:row>180</xdr:row>
      <xdr:rowOff>252825</xdr:rowOff>
    </xdr:to>
    <xdr:pic>
      <xdr:nvPicPr>
        <xdr:cNvPr id="61" name="Pilt 60" descr="https://www.vieser.fi/sites/default/files/styles/medium/public/products-2020-03/Vieser_tiled_cover_Square_white_tiles_1_vertical_low_res_0.jpg?itok=l_wNnnEa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27955875"/>
          <a:ext cx="3049158" cy="432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66675</xdr:colOff>
      <xdr:row>5</xdr:row>
      <xdr:rowOff>28575</xdr:rowOff>
    </xdr:from>
    <xdr:to>
      <xdr:col>16</xdr:col>
      <xdr:colOff>180974</xdr:colOff>
      <xdr:row>6</xdr:row>
      <xdr:rowOff>158963</xdr:rowOff>
    </xdr:to>
    <xdr:pic>
      <xdr:nvPicPr>
        <xdr:cNvPr id="3" name="Picture 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C09787FD-A6DE-4ECC-BBB0-C212AFCF8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038225"/>
          <a:ext cx="914399" cy="330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ieser.fi/en/Vieser%20Dot%20%E2%8C%80600%20mm%20Kebony%20Cover%20Oiled" TargetMode="External"/><Relationship Id="rId13" Type="http://schemas.openxmlformats.org/officeDocument/2006/relationships/hyperlink" Target="https://vieser.ee/toote/vieser-square-kaas-kebony-600-bali-edition/" TargetMode="External"/><Relationship Id="rId18" Type="http://schemas.openxmlformats.org/officeDocument/2006/relationships/hyperlink" Target="https://vieser.ee/toote/vieser-dot-renn-600/" TargetMode="External"/><Relationship Id="rId3" Type="http://schemas.openxmlformats.org/officeDocument/2006/relationships/hyperlink" Target="https://www.vieser.fi/en/Vieser%20Dot%20%E2%8C%80600%20mm%20Accoya%20Cover%20Oiled" TargetMode="External"/><Relationship Id="rId21" Type="http://schemas.openxmlformats.org/officeDocument/2006/relationships/hyperlink" Target="https://vieser.ee/toote/vieser-square-plaaditav-kaas-600/" TargetMode="External"/><Relationship Id="rId7" Type="http://schemas.openxmlformats.org/officeDocument/2006/relationships/hyperlink" Target="https://www.vieser.fi/en/Vieser%20Square%20600x600mm%20with%20tiled%20cover" TargetMode="External"/><Relationship Id="rId12" Type="http://schemas.openxmlformats.org/officeDocument/2006/relationships/hyperlink" Target="https://vieser.ee/toote/vieser-square-kaas-kebony-600-bali-edition/" TargetMode="External"/><Relationship Id="rId17" Type="http://schemas.openxmlformats.org/officeDocument/2006/relationships/hyperlink" Target="https://vieser.ee/toote/vieser-square-renn-600/" TargetMode="External"/><Relationship Id="rId2" Type="http://schemas.openxmlformats.org/officeDocument/2006/relationships/hyperlink" Target="https://www.vieser.fi/en/Vieser%20Dot%20%E2%8C%80600mm%20-%20Tray" TargetMode="External"/><Relationship Id="rId16" Type="http://schemas.openxmlformats.org/officeDocument/2006/relationships/hyperlink" Target="https://vieser.ee/toote/vieser-square-renn-600/" TargetMode="External"/><Relationship Id="rId20" Type="http://schemas.openxmlformats.org/officeDocument/2006/relationships/hyperlink" Target="https://vieser.ee/toote/vieser-square-plaaditav-kaas-600/" TargetMode="External"/><Relationship Id="rId1" Type="http://schemas.openxmlformats.org/officeDocument/2006/relationships/hyperlink" Target="https://vieser.ee/toote/vieser-dot-renn-600/" TargetMode="External"/><Relationship Id="rId6" Type="http://schemas.openxmlformats.org/officeDocument/2006/relationships/hyperlink" Target="https://www.vieser.fi/en/Vieser%20Square%20600x600mm%20Kebony%20Oiled%20-%20Cover" TargetMode="External"/><Relationship Id="rId11" Type="http://schemas.openxmlformats.org/officeDocument/2006/relationships/hyperlink" Target="https://vieser.ee/toote/vieser-square-kaas-kebony-600-bali-edition/" TargetMode="External"/><Relationship Id="rId5" Type="http://schemas.openxmlformats.org/officeDocument/2006/relationships/hyperlink" Target="https://www.vieser.fi/en/Vieser%20Square%20600x600mm%20Kebony%20Bali%20Edition%20Oiled%20-%20Cover" TargetMode="External"/><Relationship Id="rId15" Type="http://schemas.openxmlformats.org/officeDocument/2006/relationships/hyperlink" Target="https://vieser.ee/toote/vieser-square-renn-600/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vieser.ee/toote/vieser-dot-plaaditav-kaas-600/" TargetMode="External"/><Relationship Id="rId19" Type="http://schemas.openxmlformats.org/officeDocument/2006/relationships/hyperlink" Target="https://vieser.ee/toote/vieser-dot-renn-600/" TargetMode="External"/><Relationship Id="rId4" Type="http://schemas.openxmlformats.org/officeDocument/2006/relationships/hyperlink" Target="https://www.vieser.fi/en/Vieser%20Square%20600x600mm%20-%20Tray" TargetMode="External"/><Relationship Id="rId9" Type="http://schemas.openxmlformats.org/officeDocument/2006/relationships/hyperlink" Target="https://vieser.ee/toote/vieser-dot-plaaditav-kaas-600/" TargetMode="External"/><Relationship Id="rId14" Type="http://schemas.openxmlformats.org/officeDocument/2006/relationships/hyperlink" Target="https://vieser.ee/toote/vieser-square-kaas-kebony-600-bali-edition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0"/>
  <sheetViews>
    <sheetView tabSelected="1" zoomScaleNormal="100" workbookViewId="0">
      <selection activeCell="M9" sqref="M9:R9"/>
    </sheetView>
  </sheetViews>
  <sheetFormatPr defaultRowHeight="15" x14ac:dyDescent="0.25"/>
  <cols>
    <col min="1" max="12" width="5.7109375" customWidth="1"/>
    <col min="13" max="17" width="4" customWidth="1"/>
    <col min="18" max="18" width="3" customWidth="1"/>
  </cols>
  <sheetData>
    <row r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2"/>
    </row>
    <row r="2" spans="1:22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3"/>
    </row>
    <row r="3" spans="1:22" ht="16.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34" t="s">
        <v>0</v>
      </c>
      <c r="N3" s="234"/>
      <c r="O3" s="234"/>
      <c r="P3" s="234"/>
      <c r="Q3" s="234"/>
      <c r="R3" s="235"/>
    </row>
    <row r="4" spans="1:22" ht="17.25" x14ac:dyDescent="0.3">
      <c r="A4" s="81" t="s">
        <v>1</v>
      </c>
      <c r="B4" s="82"/>
      <c r="C4" s="82"/>
      <c r="D4" s="82"/>
      <c r="E4" s="82"/>
      <c r="F4" s="82"/>
      <c r="G4" s="82"/>
      <c r="H4" s="82" t="s">
        <v>2</v>
      </c>
      <c r="I4" s="82"/>
      <c r="J4" s="82"/>
      <c r="K4" s="82"/>
      <c r="L4" s="83"/>
      <c r="M4" s="236" t="s">
        <v>34</v>
      </c>
      <c r="N4" s="236"/>
      <c r="O4" s="236"/>
      <c r="P4" s="236"/>
      <c r="Q4" s="236"/>
      <c r="R4" s="237"/>
    </row>
    <row r="5" spans="1:22" ht="15.75" x14ac:dyDescent="0.25">
      <c r="A5" s="7" t="s">
        <v>3</v>
      </c>
      <c r="B5" s="8"/>
      <c r="C5" s="8"/>
      <c r="D5" s="8"/>
      <c r="E5" s="8"/>
      <c r="F5" s="8"/>
      <c r="G5" s="8"/>
      <c r="H5" s="8" t="s">
        <v>4</v>
      </c>
      <c r="I5" s="8"/>
      <c r="J5" s="8"/>
      <c r="K5" s="8"/>
      <c r="L5" s="84"/>
      <c r="M5" s="234" t="s">
        <v>5</v>
      </c>
      <c r="N5" s="234"/>
      <c r="O5" s="234"/>
      <c r="P5" s="234"/>
      <c r="Q5" s="234"/>
      <c r="R5" s="235"/>
    </row>
    <row r="6" spans="1:22" ht="15.75" x14ac:dyDescent="0.25">
      <c r="A6" s="7" t="s">
        <v>6</v>
      </c>
      <c r="B6" s="8"/>
      <c r="C6" s="8"/>
      <c r="D6" s="8"/>
      <c r="E6" s="8"/>
      <c r="F6" s="8"/>
      <c r="G6" s="8"/>
      <c r="H6" s="8" t="s">
        <v>7</v>
      </c>
      <c r="I6" s="8"/>
      <c r="J6" s="8"/>
      <c r="K6" s="8"/>
      <c r="L6" s="84"/>
      <c r="M6" s="79"/>
      <c r="N6" s="79"/>
      <c r="O6" s="79"/>
      <c r="P6" s="79"/>
      <c r="Q6" s="79"/>
      <c r="R6" s="80"/>
    </row>
    <row r="7" spans="1:22" ht="16.5" thickBot="1" x14ac:dyDescent="0.3">
      <c r="A7" s="7" t="s">
        <v>8</v>
      </c>
      <c r="B7" s="8"/>
      <c r="C7" s="8"/>
      <c r="D7" s="8"/>
      <c r="E7" s="8"/>
      <c r="F7" s="8"/>
      <c r="G7" s="8"/>
      <c r="H7" s="8" t="s">
        <v>9</v>
      </c>
      <c r="I7" s="8"/>
      <c r="J7" s="8"/>
      <c r="K7" s="8"/>
      <c r="L7" s="84"/>
      <c r="M7" s="79"/>
      <c r="N7" s="79"/>
      <c r="O7" s="79"/>
      <c r="P7" s="79"/>
      <c r="Q7" s="79"/>
      <c r="R7" s="80"/>
    </row>
    <row r="8" spans="1:22" ht="15.75" x14ac:dyDescent="0.25">
      <c r="A8" s="7" t="s">
        <v>10</v>
      </c>
      <c r="B8" s="8"/>
      <c r="C8" s="8"/>
      <c r="D8" s="8"/>
      <c r="E8" s="8"/>
      <c r="F8" s="8"/>
      <c r="G8" s="8"/>
      <c r="H8" s="9" t="s">
        <v>11</v>
      </c>
      <c r="I8" s="9"/>
      <c r="J8" s="9"/>
      <c r="K8" s="9"/>
      <c r="L8" s="85"/>
      <c r="M8" s="238" t="s">
        <v>12</v>
      </c>
      <c r="N8" s="238"/>
      <c r="O8" s="238"/>
      <c r="P8" s="238"/>
      <c r="Q8" s="238"/>
      <c r="R8" s="239"/>
    </row>
    <row r="9" spans="1:22" ht="16.5" thickBot="1" x14ac:dyDescent="0.3">
      <c r="A9" s="86" t="s">
        <v>13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8"/>
      <c r="M9" s="240">
        <v>0</v>
      </c>
      <c r="N9" s="240"/>
      <c r="O9" s="240"/>
      <c r="P9" s="240"/>
      <c r="Q9" s="240"/>
      <c r="R9" s="241"/>
    </row>
    <row r="10" spans="1:22" ht="16.5" thickBot="1" x14ac:dyDescent="0.3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1"/>
    </row>
    <row r="11" spans="1:22" ht="24.95" customHeight="1" x14ac:dyDescent="0.25">
      <c r="A11" s="40"/>
      <c r="B11" s="77"/>
      <c r="C11" s="77"/>
      <c r="D11" s="44"/>
      <c r="E11" s="77"/>
      <c r="F11" s="77"/>
      <c r="G11" s="77"/>
      <c r="H11" s="59"/>
      <c r="I11" s="40"/>
      <c r="J11" s="48"/>
      <c r="K11" s="48"/>
      <c r="L11" s="246"/>
      <c r="M11" s="247"/>
      <c r="N11" s="247"/>
      <c r="O11" s="247"/>
      <c r="P11" s="247"/>
      <c r="Q11" s="247"/>
      <c r="R11" s="248"/>
    </row>
    <row r="12" spans="1:22" ht="24.95" customHeight="1" x14ac:dyDescent="0.25">
      <c r="A12" s="101"/>
      <c r="B12" s="155" t="s">
        <v>32</v>
      </c>
      <c r="C12" s="156"/>
      <c r="D12" s="156"/>
      <c r="E12" s="156"/>
      <c r="F12" s="156"/>
      <c r="G12" s="157"/>
      <c r="H12" s="76"/>
      <c r="I12" s="122"/>
      <c r="J12" s="119"/>
      <c r="K12" s="115"/>
      <c r="L12" s="249"/>
      <c r="M12" s="250"/>
      <c r="N12" s="250"/>
      <c r="O12" s="250"/>
      <c r="P12" s="250"/>
      <c r="Q12" s="250"/>
      <c r="R12" s="251"/>
    </row>
    <row r="13" spans="1:22" ht="24.95" customHeight="1" x14ac:dyDescent="0.25">
      <c r="A13" s="252"/>
      <c r="B13" s="253"/>
      <c r="C13" s="253"/>
      <c r="D13" s="102"/>
      <c r="E13" s="103"/>
      <c r="F13" s="102"/>
      <c r="G13" s="104"/>
      <c r="H13" s="41"/>
      <c r="I13" s="126" t="s">
        <v>21</v>
      </c>
      <c r="J13" s="127"/>
      <c r="K13" s="127"/>
      <c r="L13" s="254"/>
      <c r="M13" s="255"/>
      <c r="N13" s="255"/>
      <c r="O13" s="255"/>
      <c r="P13" s="255"/>
      <c r="Q13" s="255"/>
      <c r="R13" s="256"/>
      <c r="V13" s="75"/>
    </row>
    <row r="14" spans="1:22" ht="24.95" customHeight="1" x14ac:dyDescent="0.25">
      <c r="A14" s="211"/>
      <c r="B14" s="213"/>
      <c r="C14" s="213"/>
      <c r="D14" s="55"/>
      <c r="E14" s="49"/>
      <c r="F14" s="49"/>
      <c r="G14" s="49"/>
      <c r="H14" s="58"/>
      <c r="I14" s="126" t="s">
        <v>14</v>
      </c>
      <c r="J14" s="127"/>
      <c r="K14" s="127"/>
      <c r="L14" s="249"/>
      <c r="M14" s="250"/>
      <c r="N14" s="250"/>
      <c r="O14" s="250"/>
      <c r="P14" s="250"/>
      <c r="Q14" s="250"/>
      <c r="R14" s="251"/>
    </row>
    <row r="15" spans="1:22" ht="24.95" customHeight="1" x14ac:dyDescent="0.25">
      <c r="A15" s="51"/>
      <c r="B15" s="46"/>
      <c r="C15" s="49"/>
      <c r="D15" s="47"/>
      <c r="E15" s="45"/>
      <c r="F15" s="47"/>
      <c r="G15" s="47"/>
      <c r="H15" s="58"/>
      <c r="I15" s="51"/>
      <c r="J15" s="50"/>
      <c r="K15" s="55"/>
      <c r="L15" s="257"/>
      <c r="M15" s="212"/>
      <c r="N15" s="212"/>
      <c r="O15" s="212"/>
      <c r="P15" s="212"/>
      <c r="Q15" s="212"/>
      <c r="R15" s="258"/>
      <c r="V15" s="73"/>
    </row>
    <row r="16" spans="1:22" ht="9.9499999999999993" customHeight="1" x14ac:dyDescent="0.25">
      <c r="A16" s="52"/>
      <c r="B16" s="49"/>
      <c r="C16" s="53"/>
      <c r="D16" s="56"/>
      <c r="E16" s="49"/>
      <c r="F16" s="56"/>
      <c r="G16" s="42"/>
      <c r="H16" s="57"/>
      <c r="I16" s="259"/>
      <c r="J16" s="255"/>
      <c r="K16" s="255"/>
      <c r="L16" s="255"/>
      <c r="M16" s="255"/>
      <c r="N16" s="255"/>
      <c r="O16" s="255"/>
      <c r="P16" s="255"/>
      <c r="Q16" s="255"/>
      <c r="R16" s="256"/>
    </row>
    <row r="17" spans="1:20" ht="9.9499999999999993" customHeight="1" x14ac:dyDescent="0.25">
      <c r="A17" s="176"/>
      <c r="B17" s="177"/>
      <c r="C17" s="177"/>
      <c r="D17" s="177"/>
      <c r="E17" s="177"/>
      <c r="F17" s="177"/>
      <c r="G17" s="177"/>
      <c r="H17" s="178"/>
      <c r="I17" s="260"/>
      <c r="J17" s="250"/>
      <c r="K17" s="250"/>
      <c r="L17" s="250"/>
      <c r="M17" s="250"/>
      <c r="N17" s="250"/>
      <c r="O17" s="250"/>
      <c r="P17" s="250"/>
      <c r="Q17" s="250"/>
      <c r="R17" s="251"/>
    </row>
    <row r="18" spans="1:20" ht="9.9499999999999993" customHeight="1" x14ac:dyDescent="0.25">
      <c r="A18" s="14"/>
      <c r="B18" s="15"/>
      <c r="D18" s="25"/>
      <c r="E18" s="61"/>
      <c r="F18" s="23"/>
      <c r="G18" s="23"/>
      <c r="H18" s="21"/>
      <c r="I18" s="261"/>
      <c r="J18" s="212"/>
      <c r="K18" s="212"/>
      <c r="L18" s="212"/>
      <c r="M18" s="212"/>
      <c r="N18" s="212"/>
      <c r="O18" s="212"/>
      <c r="P18" s="212"/>
      <c r="Q18" s="212"/>
      <c r="R18" s="258"/>
    </row>
    <row r="19" spans="1:20" ht="24.95" customHeight="1" x14ac:dyDescent="0.25">
      <c r="A19" s="187"/>
      <c r="B19" s="174"/>
      <c r="C19" s="174"/>
      <c r="D19" s="188"/>
      <c r="E19" s="174"/>
      <c r="F19" s="174"/>
      <c r="G19" s="174"/>
      <c r="H19" s="175"/>
      <c r="I19" s="243" t="s">
        <v>18</v>
      </c>
      <c r="J19" s="244"/>
      <c r="K19" s="244"/>
      <c r="L19" s="245"/>
      <c r="M19" s="158" t="s">
        <v>15</v>
      </c>
      <c r="N19" s="129"/>
      <c r="O19" s="129"/>
      <c r="P19" s="129"/>
      <c r="Q19" s="129"/>
      <c r="R19" s="159"/>
    </row>
    <row r="20" spans="1:20" ht="24.95" customHeight="1" x14ac:dyDescent="0.25">
      <c r="A20" s="130"/>
      <c r="B20" s="131"/>
      <c r="C20" s="131"/>
      <c r="D20" s="132"/>
      <c r="E20" s="131"/>
      <c r="F20" s="131"/>
      <c r="G20" s="131"/>
      <c r="H20" s="160"/>
      <c r="I20" s="130" t="s">
        <v>26</v>
      </c>
      <c r="J20" s="131"/>
      <c r="K20" s="131"/>
      <c r="L20" s="132"/>
      <c r="M20" s="167" t="s">
        <v>29</v>
      </c>
      <c r="N20" s="131"/>
      <c r="O20" s="131"/>
      <c r="P20" s="131"/>
      <c r="Q20" s="131"/>
      <c r="R20" s="160"/>
    </row>
    <row r="21" spans="1:20" ht="15" customHeight="1" x14ac:dyDescent="0.25">
      <c r="A21" s="17"/>
      <c r="B21" s="18"/>
      <c r="C21" s="13"/>
      <c r="D21" s="61"/>
      <c r="E21" s="62"/>
      <c r="F21" s="22"/>
      <c r="G21" s="23"/>
      <c r="H21" s="21"/>
      <c r="I21" s="17"/>
      <c r="J21" s="18"/>
      <c r="K21" s="13"/>
      <c r="L21" s="61"/>
      <c r="M21" s="13"/>
      <c r="N21" s="23"/>
      <c r="O21" s="18"/>
      <c r="P21" s="22"/>
      <c r="Q21" s="65"/>
      <c r="R21" s="16"/>
    </row>
    <row r="22" spans="1:20" ht="24.95" customHeight="1" x14ac:dyDescent="0.25">
      <c r="A22" s="187"/>
      <c r="B22" s="174"/>
      <c r="C22" s="174"/>
      <c r="D22" s="174"/>
      <c r="E22" s="242"/>
      <c r="F22" s="174"/>
      <c r="G22" s="174"/>
      <c r="H22" s="175"/>
      <c r="I22" s="128" t="s">
        <v>19</v>
      </c>
      <c r="J22" s="129"/>
      <c r="K22" s="129"/>
      <c r="L22" s="129"/>
      <c r="M22" s="139" t="s">
        <v>20</v>
      </c>
      <c r="N22" s="140"/>
      <c r="O22" s="140"/>
      <c r="P22" s="140"/>
      <c r="Q22" s="140"/>
      <c r="R22" s="141"/>
    </row>
    <row r="23" spans="1:20" ht="24.95" customHeight="1" x14ac:dyDescent="0.25">
      <c r="A23" s="130"/>
      <c r="B23" s="131"/>
      <c r="C23" s="131"/>
      <c r="D23" s="132"/>
      <c r="E23" s="131"/>
      <c r="F23" s="131"/>
      <c r="G23" s="131"/>
      <c r="H23" s="160"/>
      <c r="I23" s="130">
        <v>6001178</v>
      </c>
      <c r="J23" s="131"/>
      <c r="K23" s="131"/>
      <c r="L23" s="132"/>
      <c r="M23" s="142">
        <v>3315981</v>
      </c>
      <c r="N23" s="143"/>
      <c r="O23" s="143"/>
      <c r="P23" s="143"/>
      <c r="Q23" s="143"/>
      <c r="R23" s="144"/>
    </row>
    <row r="24" spans="1:20" ht="15" customHeight="1" x14ac:dyDescent="0.25">
      <c r="A24" s="173"/>
      <c r="B24" s="134"/>
      <c r="C24" s="133"/>
      <c r="D24" s="183"/>
      <c r="E24" s="133"/>
      <c r="F24" s="134"/>
      <c r="G24" s="133"/>
      <c r="H24" s="184"/>
      <c r="I24" s="173"/>
      <c r="J24" s="134"/>
      <c r="K24" s="133"/>
      <c r="L24" s="134"/>
      <c r="M24" s="133"/>
      <c r="N24" s="134"/>
      <c r="O24" s="133"/>
      <c r="P24" s="134"/>
      <c r="Q24" s="23"/>
      <c r="R24" s="21"/>
    </row>
    <row r="25" spans="1:20" ht="24.95" customHeight="1" x14ac:dyDescent="0.25">
      <c r="A25" s="173"/>
      <c r="B25" s="183"/>
      <c r="C25" s="183"/>
      <c r="D25" s="183"/>
      <c r="E25" s="133"/>
      <c r="F25" s="183"/>
      <c r="G25" s="183"/>
      <c r="H25" s="184"/>
      <c r="I25" s="135" t="s">
        <v>16</v>
      </c>
      <c r="J25" s="136"/>
      <c r="K25" s="136"/>
      <c r="L25" s="136"/>
      <c r="M25" s="145" t="s">
        <v>17</v>
      </c>
      <c r="N25" s="146"/>
      <c r="O25" s="146"/>
      <c r="P25" s="146"/>
      <c r="Q25" s="147"/>
      <c r="R25" s="148"/>
    </row>
    <row r="26" spans="1:20" ht="24.95" customHeight="1" x14ac:dyDescent="0.25">
      <c r="A26" s="179"/>
      <c r="B26" s="180"/>
      <c r="C26" s="180"/>
      <c r="D26" s="180"/>
      <c r="E26" s="181"/>
      <c r="F26" s="180"/>
      <c r="G26" s="180"/>
      <c r="H26" s="182"/>
      <c r="I26" s="137">
        <v>710</v>
      </c>
      <c r="J26" s="138"/>
      <c r="K26" s="138"/>
      <c r="L26" s="138"/>
      <c r="M26" s="164">
        <f>SUM(I26*(1-$M$9))</f>
        <v>710</v>
      </c>
      <c r="N26" s="165"/>
      <c r="O26" s="165"/>
      <c r="P26" s="165"/>
      <c r="Q26" s="165"/>
      <c r="R26" s="166"/>
      <c r="S26" s="17"/>
      <c r="T26" s="65"/>
    </row>
    <row r="27" spans="1:20" ht="15" customHeight="1" thickBot="1" x14ac:dyDescent="0.3">
      <c r="A27" s="11"/>
      <c r="B27" s="27"/>
      <c r="C27" s="27"/>
      <c r="D27" s="29"/>
      <c r="E27" s="27"/>
      <c r="F27" s="31"/>
      <c r="G27" s="27"/>
      <c r="H27" s="30"/>
      <c r="I27" s="11"/>
      <c r="J27" s="26"/>
      <c r="K27" s="26"/>
      <c r="L27" s="35"/>
      <c r="M27" s="26"/>
      <c r="N27" s="12"/>
      <c r="O27" s="26"/>
      <c r="P27" s="35"/>
      <c r="Q27" s="26"/>
      <c r="R27" s="30"/>
    </row>
    <row r="28" spans="1:20" ht="24.95" customHeight="1" x14ac:dyDescent="0.25">
      <c r="A28" s="198"/>
      <c r="B28" s="215"/>
      <c r="C28" s="215"/>
      <c r="D28" s="216"/>
      <c r="E28" s="36"/>
      <c r="F28" s="36"/>
      <c r="G28" s="36"/>
      <c r="H28" s="37"/>
      <c r="I28" s="189"/>
      <c r="J28" s="190"/>
      <c r="K28" s="190"/>
      <c r="L28" s="190"/>
      <c r="M28" s="190"/>
      <c r="N28" s="190"/>
      <c r="O28" s="190"/>
      <c r="P28" s="190"/>
      <c r="Q28" s="190"/>
      <c r="R28" s="191"/>
    </row>
    <row r="29" spans="1:20" ht="24.95" customHeight="1" x14ac:dyDescent="0.25">
      <c r="A29" s="217"/>
      <c r="B29" s="218"/>
      <c r="C29" s="218"/>
      <c r="D29" s="219"/>
      <c r="H29" s="10"/>
      <c r="I29" s="192"/>
      <c r="J29" s="193"/>
      <c r="K29" s="193"/>
      <c r="L29" s="193"/>
      <c r="M29" s="193"/>
      <c r="N29" s="193"/>
      <c r="O29" s="193"/>
      <c r="P29" s="193"/>
      <c r="Q29" s="193"/>
      <c r="R29" s="194"/>
    </row>
    <row r="30" spans="1:20" ht="24.95" customHeight="1" x14ac:dyDescent="0.25">
      <c r="A30" s="217"/>
      <c r="B30" s="218"/>
      <c r="C30" s="218"/>
      <c r="D30" s="219"/>
      <c r="H30" s="10"/>
      <c r="I30" s="192"/>
      <c r="J30" s="193"/>
      <c r="K30" s="193"/>
      <c r="L30" s="193"/>
      <c r="M30" s="193"/>
      <c r="N30" s="193"/>
      <c r="O30" s="193"/>
      <c r="P30" s="193"/>
      <c r="Q30" s="193"/>
      <c r="R30" s="194"/>
    </row>
    <row r="31" spans="1:20" ht="24.95" customHeight="1" thickBot="1" x14ac:dyDescent="0.3">
      <c r="A31" s="217"/>
      <c r="B31" s="218"/>
      <c r="C31" s="218"/>
      <c r="D31" s="219"/>
      <c r="H31" s="10"/>
      <c r="I31" s="192"/>
      <c r="J31" s="193"/>
      <c r="K31" s="193"/>
      <c r="L31" s="193"/>
      <c r="M31" s="193"/>
      <c r="N31" s="193"/>
      <c r="O31" s="193"/>
      <c r="P31" s="193"/>
      <c r="Q31" s="193"/>
      <c r="R31" s="194"/>
    </row>
    <row r="32" spans="1:20" ht="24.95" customHeight="1" x14ac:dyDescent="0.25">
      <c r="A32" s="220"/>
      <c r="B32" s="221"/>
      <c r="C32" s="221"/>
      <c r="D32" s="222"/>
      <c r="H32" s="10"/>
      <c r="I32" s="192"/>
      <c r="J32" s="193"/>
      <c r="K32" s="193"/>
      <c r="L32" s="193"/>
      <c r="M32" s="193"/>
      <c r="N32" s="193"/>
      <c r="O32" s="193"/>
      <c r="P32" s="193"/>
      <c r="Q32" s="193"/>
      <c r="R32" s="194"/>
    </row>
    <row r="33" spans="1:18" ht="24.95" customHeight="1" x14ac:dyDescent="0.25">
      <c r="A33" s="231"/>
      <c r="B33" s="232"/>
      <c r="C33" s="233"/>
      <c r="D33" s="225"/>
      <c r="H33" s="10"/>
      <c r="I33" s="192"/>
      <c r="J33" s="193"/>
      <c r="K33" s="193"/>
      <c r="L33" s="193"/>
      <c r="M33" s="193"/>
      <c r="N33" s="193"/>
      <c r="O33" s="193"/>
      <c r="P33" s="193"/>
      <c r="Q33" s="193"/>
      <c r="R33" s="194"/>
    </row>
    <row r="34" spans="1:18" ht="24.95" customHeight="1" x14ac:dyDescent="0.25">
      <c r="A34" s="130"/>
      <c r="B34" s="132"/>
      <c r="C34" s="131"/>
      <c r="D34" s="160"/>
      <c r="H34" s="10"/>
      <c r="I34" s="192"/>
      <c r="J34" s="193"/>
      <c r="K34" s="193"/>
      <c r="L34" s="193"/>
      <c r="M34" s="193"/>
      <c r="N34" s="193"/>
      <c r="O34" s="193"/>
      <c r="P34" s="193"/>
      <c r="Q34" s="193"/>
      <c r="R34" s="194"/>
    </row>
    <row r="35" spans="1:18" ht="24.95" customHeight="1" x14ac:dyDescent="0.25">
      <c r="A35" s="14"/>
      <c r="B35" s="15"/>
      <c r="D35" s="16"/>
      <c r="H35" s="10"/>
      <c r="I35" s="192"/>
      <c r="J35" s="193"/>
      <c r="K35" s="193"/>
      <c r="L35" s="193"/>
      <c r="M35" s="193"/>
      <c r="N35" s="193"/>
      <c r="O35" s="193"/>
      <c r="P35" s="193"/>
      <c r="Q35" s="193"/>
      <c r="R35" s="194"/>
    </row>
    <row r="36" spans="1:18" ht="24.95" customHeight="1" x14ac:dyDescent="0.25">
      <c r="A36" s="223"/>
      <c r="B36" s="224"/>
      <c r="C36" s="224"/>
      <c r="D36" s="225"/>
      <c r="H36" s="10"/>
      <c r="I36" s="192"/>
      <c r="J36" s="193"/>
      <c r="K36" s="193"/>
      <c r="L36" s="193"/>
      <c r="M36" s="193"/>
      <c r="N36" s="193"/>
      <c r="O36" s="193"/>
      <c r="P36" s="193"/>
      <c r="Q36" s="193"/>
      <c r="R36" s="194"/>
    </row>
    <row r="37" spans="1:18" ht="24.95" customHeight="1" x14ac:dyDescent="0.25">
      <c r="A37" s="130"/>
      <c r="B37" s="131"/>
      <c r="C37" s="131"/>
      <c r="D37" s="160"/>
      <c r="H37" s="10"/>
      <c r="I37" s="192"/>
      <c r="J37" s="193"/>
      <c r="K37" s="193"/>
      <c r="L37" s="193"/>
      <c r="M37" s="193"/>
      <c r="N37" s="193"/>
      <c r="O37" s="193"/>
      <c r="P37" s="193"/>
      <c r="Q37" s="193"/>
      <c r="R37" s="194"/>
    </row>
    <row r="38" spans="1:18" ht="24.95" customHeight="1" x14ac:dyDescent="0.25">
      <c r="A38" s="17"/>
      <c r="B38" s="18"/>
      <c r="C38" s="13"/>
      <c r="D38" s="10"/>
      <c r="H38" s="10"/>
      <c r="I38" s="192"/>
      <c r="J38" s="193"/>
      <c r="K38" s="193"/>
      <c r="L38" s="193"/>
      <c r="M38" s="193"/>
      <c r="N38" s="193"/>
      <c r="O38" s="193"/>
      <c r="P38" s="193"/>
      <c r="Q38" s="193"/>
      <c r="R38" s="194"/>
    </row>
    <row r="39" spans="1:18" ht="24.95" customHeight="1" x14ac:dyDescent="0.25">
      <c r="A39" s="223"/>
      <c r="B39" s="230"/>
      <c r="C39" s="224"/>
      <c r="D39" s="225"/>
      <c r="H39" s="10"/>
      <c r="I39" s="192"/>
      <c r="J39" s="193"/>
      <c r="K39" s="193"/>
      <c r="L39" s="193"/>
      <c r="M39" s="193"/>
      <c r="N39" s="193"/>
      <c r="O39" s="193"/>
      <c r="P39" s="193"/>
      <c r="Q39" s="193"/>
      <c r="R39" s="194"/>
    </row>
    <row r="40" spans="1:18" ht="14.45" customHeight="1" thickBot="1" x14ac:dyDescent="0.3">
      <c r="A40" s="226"/>
      <c r="B40" s="227"/>
      <c r="C40" s="228"/>
      <c r="D40" s="229"/>
      <c r="E40" s="12"/>
      <c r="F40" s="12"/>
      <c r="G40" s="12"/>
      <c r="H40" s="38"/>
      <c r="I40" s="195"/>
      <c r="J40" s="196"/>
      <c r="K40" s="196"/>
      <c r="L40" s="196"/>
      <c r="M40" s="196"/>
      <c r="N40" s="196"/>
      <c r="O40" s="196"/>
      <c r="P40" s="196"/>
      <c r="Q40" s="196"/>
      <c r="R40" s="197"/>
    </row>
    <row r="41" spans="1:18" ht="24.95" customHeight="1" x14ac:dyDescent="0.25">
      <c r="A41" s="40"/>
      <c r="B41" s="48"/>
      <c r="C41" s="48"/>
      <c r="D41" s="44"/>
      <c r="E41" s="48"/>
      <c r="F41" s="48"/>
      <c r="G41" s="48"/>
      <c r="H41" s="59"/>
      <c r="I41" s="66"/>
      <c r="J41" s="67"/>
      <c r="K41" s="67"/>
      <c r="L41" s="69"/>
      <c r="M41" s="71"/>
      <c r="N41" s="71"/>
      <c r="O41" s="71"/>
      <c r="P41" s="36"/>
      <c r="Q41" s="70"/>
      <c r="R41" s="72"/>
    </row>
    <row r="42" spans="1:18" ht="24.95" customHeight="1" x14ac:dyDescent="0.25">
      <c r="A42" s="43"/>
      <c r="B42" s="45"/>
      <c r="C42" s="49"/>
      <c r="D42" s="49"/>
      <c r="E42" s="50"/>
      <c r="F42" s="55"/>
      <c r="G42" s="49"/>
      <c r="H42" s="58"/>
      <c r="I42" s="68"/>
      <c r="J42" s="61"/>
      <c r="K42" s="23"/>
      <c r="L42" s="61"/>
      <c r="M42" s="23"/>
      <c r="N42" s="65"/>
      <c r="O42" s="25"/>
      <c r="P42" s="61"/>
      <c r="Q42" s="25"/>
      <c r="R42" s="21"/>
    </row>
    <row r="43" spans="1:18" ht="24.95" customHeight="1" x14ac:dyDescent="0.25">
      <c r="A43" s="126" t="s">
        <v>21</v>
      </c>
      <c r="B43" s="127"/>
      <c r="C43" s="127"/>
      <c r="D43" s="207"/>
      <c r="E43" s="89"/>
      <c r="F43" s="90"/>
      <c r="G43" s="91"/>
      <c r="H43" s="92"/>
      <c r="I43" s="126" t="s">
        <v>21</v>
      </c>
      <c r="J43" s="127"/>
      <c r="K43" s="127"/>
      <c r="L43" s="207"/>
      <c r="M43" s="61"/>
      <c r="N43" s="61"/>
      <c r="O43" s="61"/>
      <c r="P43" s="15"/>
      <c r="Q43" s="24"/>
      <c r="R43" s="16"/>
    </row>
    <row r="44" spans="1:18" ht="24.95" customHeight="1" x14ac:dyDescent="0.25">
      <c r="A44" s="126" t="s">
        <v>24</v>
      </c>
      <c r="B44" s="127"/>
      <c r="C44" s="127"/>
      <c r="D44" s="207"/>
      <c r="E44" s="93"/>
      <c r="F44" s="93"/>
      <c r="G44" s="93"/>
      <c r="H44" s="94"/>
      <c r="I44" s="126" t="s">
        <v>25</v>
      </c>
      <c r="J44" s="127"/>
      <c r="K44" s="127"/>
      <c r="L44" s="207"/>
      <c r="M44" s="15"/>
      <c r="N44" s="61"/>
      <c r="O44" s="23"/>
      <c r="P44" s="61"/>
      <c r="Q44" s="24"/>
      <c r="R44" s="64"/>
    </row>
    <row r="45" spans="1:18" ht="24.95" customHeight="1" x14ac:dyDescent="0.25">
      <c r="A45" s="95"/>
      <c r="B45" s="96"/>
      <c r="C45" s="93"/>
      <c r="D45" s="89"/>
      <c r="E45" s="97"/>
      <c r="F45" s="89"/>
      <c r="G45" s="89"/>
      <c r="H45" s="94"/>
      <c r="I45" s="98"/>
      <c r="J45" s="99"/>
      <c r="K45" s="99"/>
      <c r="L45" s="100"/>
      <c r="M45" s="61"/>
      <c r="O45" s="23"/>
      <c r="P45" s="25"/>
      <c r="Q45" s="15"/>
      <c r="R45" s="16"/>
    </row>
    <row r="46" spans="1:18" ht="9.9499999999999993" customHeight="1" x14ac:dyDescent="0.25">
      <c r="A46" s="52"/>
      <c r="B46" s="49"/>
      <c r="C46" s="53"/>
      <c r="D46" s="56"/>
      <c r="E46" s="49"/>
      <c r="F46" s="56"/>
      <c r="G46" s="42"/>
      <c r="H46" s="57"/>
      <c r="I46" s="63"/>
      <c r="J46" s="22"/>
      <c r="K46" s="15"/>
      <c r="L46" s="15"/>
      <c r="M46" s="15"/>
      <c r="N46" s="61"/>
      <c r="O46" s="61"/>
      <c r="P46" s="15"/>
      <c r="R46" s="64"/>
    </row>
    <row r="47" spans="1:18" ht="9.9499999999999993" customHeight="1" x14ac:dyDescent="0.25">
      <c r="A47" s="176"/>
      <c r="B47" s="177"/>
      <c r="C47" s="177"/>
      <c r="D47" s="177"/>
      <c r="E47" s="177"/>
      <c r="F47" s="177"/>
      <c r="G47" s="177"/>
      <c r="H47" s="178"/>
      <c r="I47" s="176"/>
      <c r="J47" s="177"/>
      <c r="K47" s="177"/>
      <c r="L47" s="177"/>
      <c r="M47" s="177"/>
      <c r="N47" s="177"/>
      <c r="O47" s="177"/>
      <c r="P47" s="177"/>
      <c r="Q47" s="177"/>
      <c r="R47" s="178"/>
    </row>
    <row r="48" spans="1:18" ht="9.9499999999999993" customHeight="1" x14ac:dyDescent="0.25">
      <c r="A48" s="14"/>
      <c r="B48" s="15"/>
      <c r="D48" s="25"/>
      <c r="E48" s="61"/>
      <c r="F48" s="23"/>
      <c r="G48" s="23"/>
      <c r="H48" s="21"/>
      <c r="I48" s="14"/>
      <c r="J48" s="24"/>
      <c r="K48" s="25"/>
      <c r="L48" s="25"/>
      <c r="M48" s="152"/>
      <c r="N48" s="153"/>
      <c r="O48" s="153"/>
      <c r="P48" s="153"/>
      <c r="Q48" s="153"/>
      <c r="R48" s="154"/>
    </row>
    <row r="49" spans="1:25" ht="24.95" customHeight="1" x14ac:dyDescent="0.25">
      <c r="A49" s="128" t="s">
        <v>18</v>
      </c>
      <c r="B49" s="129"/>
      <c r="C49" s="129"/>
      <c r="D49" s="214"/>
      <c r="E49" s="129" t="s">
        <v>15</v>
      </c>
      <c r="F49" s="129"/>
      <c r="G49" s="129"/>
      <c r="H49" s="159"/>
      <c r="I49" s="128" t="s">
        <v>18</v>
      </c>
      <c r="J49" s="129"/>
      <c r="K49" s="129"/>
      <c r="L49" s="129"/>
      <c r="M49" s="158" t="s">
        <v>15</v>
      </c>
      <c r="N49" s="129"/>
      <c r="O49" s="129"/>
      <c r="P49" s="129"/>
      <c r="Q49" s="129"/>
      <c r="R49" s="159"/>
    </row>
    <row r="50" spans="1:25" ht="24.95" customHeight="1" x14ac:dyDescent="0.25">
      <c r="A50" s="130" t="s">
        <v>23</v>
      </c>
      <c r="B50" s="131"/>
      <c r="C50" s="131"/>
      <c r="D50" s="132"/>
      <c r="E50" s="131" t="s">
        <v>29</v>
      </c>
      <c r="F50" s="131"/>
      <c r="G50" s="131"/>
      <c r="H50" s="160"/>
      <c r="I50" s="130" t="s">
        <v>26</v>
      </c>
      <c r="J50" s="131"/>
      <c r="K50" s="131"/>
      <c r="L50" s="131"/>
      <c r="M50" s="167" t="s">
        <v>29</v>
      </c>
      <c r="N50" s="131"/>
      <c r="O50" s="131"/>
      <c r="P50" s="131"/>
      <c r="Q50" s="131"/>
      <c r="R50" s="160"/>
    </row>
    <row r="51" spans="1:25" ht="15" customHeight="1" x14ac:dyDescent="0.25">
      <c r="A51" s="17"/>
      <c r="B51" s="18"/>
      <c r="C51" s="13"/>
      <c r="D51" s="61"/>
      <c r="E51" s="62"/>
      <c r="F51" s="22"/>
      <c r="G51" s="23"/>
      <c r="H51" s="21"/>
      <c r="I51" s="14"/>
      <c r="J51" s="24"/>
      <c r="K51" s="18"/>
      <c r="L51" s="61"/>
      <c r="M51" s="62"/>
      <c r="N51" s="24"/>
      <c r="O51" s="24"/>
      <c r="P51" s="22"/>
      <c r="Q51" s="22"/>
      <c r="R51" s="21"/>
    </row>
    <row r="52" spans="1:25" ht="24.95" customHeight="1" x14ac:dyDescent="0.25">
      <c r="A52" s="128" t="s">
        <v>19</v>
      </c>
      <c r="B52" s="129"/>
      <c r="C52" s="129"/>
      <c r="D52" s="129"/>
      <c r="E52" s="158" t="s">
        <v>20</v>
      </c>
      <c r="F52" s="129"/>
      <c r="G52" s="129"/>
      <c r="H52" s="159"/>
      <c r="I52" s="128" t="s">
        <v>19</v>
      </c>
      <c r="J52" s="129"/>
      <c r="K52" s="129"/>
      <c r="L52" s="214"/>
      <c r="M52" s="129" t="s">
        <v>20</v>
      </c>
      <c r="N52" s="129"/>
      <c r="O52" s="129"/>
      <c r="P52" s="129"/>
      <c r="Q52" s="129"/>
      <c r="R52" s="159"/>
    </row>
    <row r="53" spans="1:25" ht="24.95" customHeight="1" x14ac:dyDescent="0.25">
      <c r="A53" s="130">
        <v>6001186</v>
      </c>
      <c r="B53" s="131"/>
      <c r="C53" s="131"/>
      <c r="D53" s="132"/>
      <c r="E53" s="131">
        <v>3315993</v>
      </c>
      <c r="F53" s="131"/>
      <c r="G53" s="131"/>
      <c r="H53" s="160"/>
      <c r="I53" s="130">
        <v>6003646</v>
      </c>
      <c r="J53" s="131"/>
      <c r="K53" s="131"/>
      <c r="L53" s="132"/>
      <c r="M53" s="167">
        <v>3317300</v>
      </c>
      <c r="N53" s="131"/>
      <c r="O53" s="131"/>
      <c r="P53" s="131"/>
      <c r="Q53" s="131"/>
      <c r="R53" s="160"/>
      <c r="T53" s="13"/>
    </row>
    <row r="54" spans="1:25" ht="15" customHeight="1" x14ac:dyDescent="0.25">
      <c r="A54" s="168"/>
      <c r="B54" s="169"/>
      <c r="C54" s="170"/>
      <c r="D54" s="171"/>
      <c r="E54" s="133"/>
      <c r="F54" s="134"/>
      <c r="G54" s="133"/>
      <c r="H54" s="184"/>
      <c r="I54" s="173"/>
      <c r="J54" s="134"/>
      <c r="K54" s="133"/>
      <c r="L54" s="134"/>
      <c r="M54" s="171"/>
      <c r="N54" s="171"/>
      <c r="O54" s="169"/>
      <c r="P54" s="185"/>
      <c r="Q54" s="186"/>
      <c r="R54" s="21"/>
    </row>
    <row r="55" spans="1:25" ht="24.95" customHeight="1" x14ac:dyDescent="0.25">
      <c r="A55" s="135" t="s">
        <v>16</v>
      </c>
      <c r="B55" s="136"/>
      <c r="C55" s="136"/>
      <c r="D55" s="136"/>
      <c r="E55" s="161" t="s">
        <v>17</v>
      </c>
      <c r="F55" s="162"/>
      <c r="G55" s="162"/>
      <c r="H55" s="163"/>
      <c r="I55" s="135" t="s">
        <v>16</v>
      </c>
      <c r="J55" s="136"/>
      <c r="K55" s="136"/>
      <c r="L55" s="136"/>
      <c r="M55" s="145" t="s">
        <v>17</v>
      </c>
      <c r="N55" s="146"/>
      <c r="O55" s="146"/>
      <c r="P55" s="146"/>
      <c r="Q55" s="147"/>
      <c r="R55" s="148"/>
      <c r="T55" s="73"/>
    </row>
    <row r="56" spans="1:25" ht="24.95" customHeight="1" thickBot="1" x14ac:dyDescent="0.3">
      <c r="A56" s="137">
        <v>930</v>
      </c>
      <c r="B56" s="138"/>
      <c r="C56" s="138"/>
      <c r="D56" s="138"/>
      <c r="E56" s="164">
        <f>SUM(A56*(1-$M$9))</f>
        <v>930</v>
      </c>
      <c r="F56" s="165"/>
      <c r="G56" s="165"/>
      <c r="H56" s="166"/>
      <c r="I56" s="137">
        <v>493</v>
      </c>
      <c r="J56" s="138"/>
      <c r="K56" s="138"/>
      <c r="L56" s="138"/>
      <c r="M56" s="164">
        <f>SUM(I56*(1-$M$9))</f>
        <v>493</v>
      </c>
      <c r="N56" s="165"/>
      <c r="O56" s="165"/>
      <c r="P56" s="165"/>
      <c r="Q56" s="165"/>
      <c r="R56" s="166"/>
      <c r="Y56" s="73"/>
    </row>
    <row r="57" spans="1:25" ht="24.95" customHeight="1" thickBot="1" x14ac:dyDescent="0.3">
      <c r="A57" s="11"/>
      <c r="B57" s="26"/>
      <c r="C57" s="26"/>
      <c r="D57" s="35"/>
      <c r="E57" s="26"/>
      <c r="F57" s="26"/>
      <c r="G57" s="26"/>
      <c r="H57" s="30"/>
      <c r="I57" s="17"/>
      <c r="K57" s="18"/>
      <c r="L57" s="22"/>
      <c r="M57" s="18"/>
      <c r="N57" s="18"/>
      <c r="P57" s="18"/>
      <c r="Q57" s="18"/>
      <c r="R57" s="20"/>
      <c r="U57" s="74"/>
    </row>
    <row r="58" spans="1:25" ht="24.95" hidden="1" customHeight="1" x14ac:dyDescent="0.25">
      <c r="A58" s="198"/>
      <c r="B58" s="199"/>
      <c r="C58" s="199"/>
      <c r="D58" s="199"/>
      <c r="E58" s="199"/>
      <c r="F58" s="199"/>
      <c r="G58" s="199"/>
      <c r="H58" s="200"/>
      <c r="I58" s="189"/>
      <c r="J58" s="190"/>
      <c r="K58" s="190"/>
      <c r="L58" s="190"/>
      <c r="M58" s="190"/>
      <c r="N58" s="190"/>
      <c r="O58" s="190"/>
      <c r="P58" s="190"/>
      <c r="Q58" s="190"/>
      <c r="R58" s="191"/>
      <c r="Y58" s="75"/>
    </row>
    <row r="59" spans="1:25" ht="24.95" hidden="1" customHeight="1" x14ac:dyDescent="0.25">
      <c r="A59" s="201"/>
      <c r="B59" s="202"/>
      <c r="C59" s="202"/>
      <c r="D59" s="202"/>
      <c r="E59" s="202"/>
      <c r="F59" s="202"/>
      <c r="G59" s="202"/>
      <c r="H59" s="203"/>
      <c r="I59" s="192"/>
      <c r="J59" s="193"/>
      <c r="K59" s="193"/>
      <c r="L59" s="193"/>
      <c r="M59" s="193"/>
      <c r="N59" s="193"/>
      <c r="O59" s="193"/>
      <c r="P59" s="193"/>
      <c r="Q59" s="193"/>
      <c r="R59" s="194"/>
    </row>
    <row r="60" spans="1:25" ht="24.95" hidden="1" customHeight="1" x14ac:dyDescent="0.25">
      <c r="A60" s="201"/>
      <c r="B60" s="202"/>
      <c r="C60" s="202"/>
      <c r="D60" s="202"/>
      <c r="E60" s="202"/>
      <c r="F60" s="202"/>
      <c r="G60" s="202"/>
      <c r="H60" s="203"/>
      <c r="I60" s="192"/>
      <c r="J60" s="193"/>
      <c r="K60" s="193"/>
      <c r="L60" s="193"/>
      <c r="M60" s="193"/>
      <c r="N60" s="193"/>
      <c r="O60" s="193"/>
      <c r="P60" s="193"/>
      <c r="Q60" s="193"/>
      <c r="R60" s="194"/>
    </row>
    <row r="61" spans="1:25" ht="24.95" hidden="1" customHeight="1" x14ac:dyDescent="0.25">
      <c r="A61" s="201"/>
      <c r="B61" s="202"/>
      <c r="C61" s="202"/>
      <c r="D61" s="202"/>
      <c r="E61" s="202"/>
      <c r="F61" s="202"/>
      <c r="G61" s="202"/>
      <c r="H61" s="203"/>
      <c r="I61" s="192"/>
      <c r="J61" s="193"/>
      <c r="K61" s="193"/>
      <c r="L61" s="193"/>
      <c r="M61" s="193"/>
      <c r="N61" s="193"/>
      <c r="O61" s="193"/>
      <c r="P61" s="193"/>
      <c r="Q61" s="193"/>
      <c r="R61" s="194"/>
    </row>
    <row r="62" spans="1:25" ht="24.95" hidden="1" customHeight="1" x14ac:dyDescent="0.25">
      <c r="A62" s="201"/>
      <c r="B62" s="202"/>
      <c r="C62" s="202"/>
      <c r="D62" s="202"/>
      <c r="E62" s="202"/>
      <c r="F62" s="202"/>
      <c r="G62" s="202"/>
      <c r="H62" s="203"/>
      <c r="I62" s="192"/>
      <c r="J62" s="193"/>
      <c r="K62" s="193"/>
      <c r="L62" s="193"/>
      <c r="M62" s="193"/>
      <c r="N62" s="193"/>
      <c r="O62" s="193"/>
      <c r="P62" s="193"/>
      <c r="Q62" s="193"/>
      <c r="R62" s="194"/>
    </row>
    <row r="63" spans="1:25" ht="24.95" hidden="1" customHeight="1" x14ac:dyDescent="0.25">
      <c r="A63" s="201"/>
      <c r="B63" s="202"/>
      <c r="C63" s="202"/>
      <c r="D63" s="202"/>
      <c r="E63" s="202"/>
      <c r="F63" s="202"/>
      <c r="G63" s="202"/>
      <c r="H63" s="203"/>
      <c r="I63" s="192"/>
      <c r="J63" s="193"/>
      <c r="K63" s="193"/>
      <c r="L63" s="193"/>
      <c r="M63" s="193"/>
      <c r="N63" s="193"/>
      <c r="O63" s="193"/>
      <c r="P63" s="193"/>
      <c r="Q63" s="193"/>
      <c r="R63" s="194"/>
    </row>
    <row r="64" spans="1:25" ht="24.95" hidden="1" customHeight="1" x14ac:dyDescent="0.25">
      <c r="A64" s="201"/>
      <c r="B64" s="202"/>
      <c r="C64" s="202"/>
      <c r="D64" s="202"/>
      <c r="E64" s="202"/>
      <c r="F64" s="202"/>
      <c r="G64" s="202"/>
      <c r="H64" s="203"/>
      <c r="I64" s="192"/>
      <c r="J64" s="193"/>
      <c r="K64" s="193"/>
      <c r="L64" s="193"/>
      <c r="M64" s="193"/>
      <c r="N64" s="193"/>
      <c r="O64" s="193"/>
      <c r="P64" s="193"/>
      <c r="Q64" s="193"/>
      <c r="R64" s="194"/>
    </row>
    <row r="65" spans="1:18" ht="24.95" hidden="1" customHeight="1" x14ac:dyDescent="0.25">
      <c r="A65" s="201"/>
      <c r="B65" s="202"/>
      <c r="C65" s="202"/>
      <c r="D65" s="202"/>
      <c r="E65" s="202"/>
      <c r="F65" s="202"/>
      <c r="G65" s="202"/>
      <c r="H65" s="203"/>
      <c r="I65" s="192"/>
      <c r="J65" s="193"/>
      <c r="K65" s="193"/>
      <c r="L65" s="193"/>
      <c r="M65" s="193"/>
      <c r="N65" s="193"/>
      <c r="O65" s="193"/>
      <c r="P65" s="193"/>
      <c r="Q65" s="193"/>
      <c r="R65" s="194"/>
    </row>
    <row r="66" spans="1:18" ht="24.95" hidden="1" customHeight="1" x14ac:dyDescent="0.25">
      <c r="A66" s="201"/>
      <c r="B66" s="202"/>
      <c r="C66" s="202"/>
      <c r="D66" s="202"/>
      <c r="E66" s="202"/>
      <c r="F66" s="202"/>
      <c r="G66" s="202"/>
      <c r="H66" s="203"/>
      <c r="I66" s="192"/>
      <c r="J66" s="193"/>
      <c r="K66" s="193"/>
      <c r="L66" s="193"/>
      <c r="M66" s="193"/>
      <c r="N66" s="193"/>
      <c r="O66" s="193"/>
      <c r="P66" s="193"/>
      <c r="Q66" s="193"/>
      <c r="R66" s="194"/>
    </row>
    <row r="67" spans="1:18" ht="24.95" hidden="1" customHeight="1" x14ac:dyDescent="0.25">
      <c r="A67" s="201"/>
      <c r="B67" s="202"/>
      <c r="C67" s="202"/>
      <c r="D67" s="202"/>
      <c r="E67" s="202"/>
      <c r="F67" s="202"/>
      <c r="G67" s="202"/>
      <c r="H67" s="203"/>
      <c r="I67" s="192"/>
      <c r="J67" s="193"/>
      <c r="K67" s="193"/>
      <c r="L67" s="193"/>
      <c r="M67" s="193"/>
      <c r="N67" s="193"/>
      <c r="O67" s="193"/>
      <c r="P67" s="193"/>
      <c r="Q67" s="193"/>
      <c r="R67" s="194"/>
    </row>
    <row r="68" spans="1:18" ht="24.95" hidden="1" customHeight="1" x14ac:dyDescent="0.25">
      <c r="A68" s="201"/>
      <c r="B68" s="202"/>
      <c r="C68" s="202"/>
      <c r="D68" s="202"/>
      <c r="E68" s="202"/>
      <c r="F68" s="202"/>
      <c r="G68" s="202"/>
      <c r="H68" s="203"/>
      <c r="I68" s="192"/>
      <c r="J68" s="193"/>
      <c r="K68" s="193"/>
      <c r="L68" s="193"/>
      <c r="M68" s="193"/>
      <c r="N68" s="193"/>
      <c r="O68" s="193"/>
      <c r="P68" s="193"/>
      <c r="Q68" s="193"/>
      <c r="R68" s="194"/>
    </row>
    <row r="69" spans="1:18" ht="24.95" hidden="1" customHeight="1" x14ac:dyDescent="0.25">
      <c r="A69" s="201"/>
      <c r="B69" s="202"/>
      <c r="C69" s="202"/>
      <c r="D69" s="202"/>
      <c r="E69" s="202"/>
      <c r="F69" s="202"/>
      <c r="G69" s="202"/>
      <c r="H69" s="203"/>
      <c r="I69" s="192"/>
      <c r="J69" s="193"/>
      <c r="K69" s="193"/>
      <c r="L69" s="193"/>
      <c r="M69" s="193"/>
      <c r="N69" s="193"/>
      <c r="O69" s="193"/>
      <c r="P69" s="193"/>
      <c r="Q69" s="193"/>
      <c r="R69" s="194"/>
    </row>
    <row r="70" spans="1:18" ht="15" hidden="1" customHeight="1" thickBot="1" x14ac:dyDescent="0.3">
      <c r="A70" s="204"/>
      <c r="B70" s="205"/>
      <c r="C70" s="205"/>
      <c r="D70" s="205"/>
      <c r="E70" s="205"/>
      <c r="F70" s="205"/>
      <c r="G70" s="205"/>
      <c r="H70" s="206"/>
      <c r="I70" s="195"/>
      <c r="J70" s="196"/>
      <c r="K70" s="196"/>
      <c r="L70" s="196"/>
      <c r="M70" s="196"/>
      <c r="N70" s="196"/>
      <c r="O70" s="196"/>
      <c r="P70" s="196"/>
      <c r="Q70" s="196"/>
      <c r="R70" s="197"/>
    </row>
    <row r="71" spans="1:18" ht="24.95" hidden="1" customHeight="1" x14ac:dyDescent="0.25">
      <c r="A71" s="40"/>
      <c r="B71" s="48"/>
      <c r="C71" s="48"/>
      <c r="D71" s="44"/>
      <c r="E71" s="48"/>
      <c r="F71" s="48"/>
      <c r="G71" s="48"/>
      <c r="H71" s="59"/>
      <c r="I71" s="66"/>
      <c r="J71" s="67"/>
      <c r="K71" s="67"/>
      <c r="L71" s="69"/>
      <c r="M71" s="71"/>
      <c r="N71" s="71"/>
      <c r="O71" s="71"/>
      <c r="P71" s="36"/>
      <c r="Q71" s="70"/>
      <c r="R71" s="72"/>
    </row>
    <row r="72" spans="1:18" ht="24.95" hidden="1" customHeight="1" x14ac:dyDescent="0.25">
      <c r="A72" s="43"/>
      <c r="B72" s="45"/>
      <c r="C72" s="49"/>
      <c r="D72" s="49"/>
      <c r="E72" s="50"/>
      <c r="F72" s="55"/>
      <c r="G72" s="49"/>
      <c r="H72" s="58"/>
      <c r="I72" s="68"/>
      <c r="J72" s="61"/>
      <c r="K72" s="23"/>
      <c r="L72" s="61"/>
      <c r="M72" s="23"/>
      <c r="N72" s="65"/>
      <c r="O72" s="25"/>
      <c r="P72" s="61"/>
      <c r="Q72" s="25"/>
      <c r="R72" s="21"/>
    </row>
    <row r="73" spans="1:18" ht="24.95" hidden="1" customHeight="1" x14ac:dyDescent="0.25">
      <c r="A73" s="126"/>
      <c r="B73" s="127"/>
      <c r="C73" s="127"/>
      <c r="D73" s="207"/>
      <c r="E73" s="47"/>
      <c r="F73" s="55"/>
      <c r="G73" s="60"/>
      <c r="H73" s="41"/>
      <c r="I73" s="126"/>
      <c r="J73" s="127"/>
      <c r="K73" s="127"/>
      <c r="L73" s="207"/>
      <c r="M73" s="61"/>
      <c r="N73" s="61"/>
      <c r="O73" s="61"/>
      <c r="P73" s="15"/>
      <c r="Q73" s="24"/>
      <c r="R73" s="16"/>
    </row>
    <row r="74" spans="1:18" ht="24.95" hidden="1" customHeight="1" x14ac:dyDescent="0.25">
      <c r="A74" s="126"/>
      <c r="B74" s="127"/>
      <c r="C74" s="127"/>
      <c r="D74" s="207"/>
      <c r="E74" s="49"/>
      <c r="F74" s="49"/>
      <c r="G74" s="49"/>
      <c r="H74" s="58"/>
      <c r="I74" s="126"/>
      <c r="J74" s="127"/>
      <c r="K74" s="127"/>
      <c r="L74" s="207"/>
      <c r="M74" s="15"/>
      <c r="N74" s="61"/>
      <c r="O74" s="23"/>
      <c r="P74" s="61"/>
      <c r="Q74" s="24"/>
      <c r="R74" s="64"/>
    </row>
    <row r="75" spans="1:18" ht="24.95" hidden="1" customHeight="1" x14ac:dyDescent="0.25">
      <c r="A75" s="51"/>
      <c r="B75" s="46"/>
      <c r="C75" s="49"/>
      <c r="D75" s="47"/>
      <c r="E75" s="45"/>
      <c r="F75" s="47"/>
      <c r="G75" s="47"/>
      <c r="H75" s="58"/>
      <c r="I75" s="39"/>
      <c r="J75" s="61"/>
      <c r="K75" s="61"/>
      <c r="L75" s="15"/>
      <c r="M75" s="61"/>
      <c r="O75" s="23"/>
      <c r="P75" s="25"/>
      <c r="Q75" s="15"/>
      <c r="R75" s="16"/>
    </row>
    <row r="76" spans="1:18" ht="9.9499999999999993" hidden="1" customHeight="1" x14ac:dyDescent="0.25">
      <c r="A76" s="52"/>
      <c r="B76" s="49"/>
      <c r="C76" s="53"/>
      <c r="D76" s="56"/>
      <c r="E76" s="49"/>
      <c r="F76" s="56"/>
      <c r="G76" s="42"/>
      <c r="H76" s="57"/>
      <c r="I76" s="63"/>
      <c r="J76" s="22"/>
      <c r="K76" s="15"/>
      <c r="L76" s="15"/>
      <c r="M76" s="15"/>
      <c r="N76" s="61"/>
      <c r="O76" s="61"/>
      <c r="P76" s="15"/>
      <c r="R76" s="64"/>
    </row>
    <row r="77" spans="1:18" ht="9.9499999999999993" hidden="1" customHeight="1" x14ac:dyDescent="0.25">
      <c r="A77" s="176"/>
      <c r="B77" s="177"/>
      <c r="C77" s="177"/>
      <c r="D77" s="177"/>
      <c r="E77" s="177"/>
      <c r="F77" s="177"/>
      <c r="G77" s="177"/>
      <c r="H77" s="178"/>
      <c r="I77" s="176"/>
      <c r="J77" s="177"/>
      <c r="K77" s="177"/>
      <c r="L77" s="177"/>
      <c r="M77" s="177"/>
      <c r="N77" s="177"/>
      <c r="O77" s="177"/>
      <c r="P77" s="177"/>
      <c r="Q77" s="177"/>
      <c r="R77" s="178"/>
    </row>
    <row r="78" spans="1:18" ht="9.9499999999999993" hidden="1" customHeight="1" x14ac:dyDescent="0.25">
      <c r="A78" s="14"/>
      <c r="B78" s="15"/>
      <c r="D78" s="25"/>
      <c r="E78" s="61"/>
      <c r="F78" s="23"/>
      <c r="G78" s="23"/>
      <c r="H78" s="21"/>
      <c r="I78" s="14"/>
      <c r="J78" s="24"/>
      <c r="K78" s="25"/>
      <c r="L78" s="25"/>
      <c r="M78" s="152"/>
      <c r="N78" s="153"/>
      <c r="O78" s="153"/>
      <c r="P78" s="153"/>
      <c r="Q78" s="153"/>
      <c r="R78" s="154"/>
    </row>
    <row r="79" spans="1:18" ht="24.95" hidden="1" customHeight="1" x14ac:dyDescent="0.25">
      <c r="A79" s="128"/>
      <c r="B79" s="129"/>
      <c r="C79" s="129"/>
      <c r="D79" s="214"/>
      <c r="E79" s="129"/>
      <c r="F79" s="129"/>
      <c r="G79" s="129"/>
      <c r="H79" s="159"/>
      <c r="I79" s="128"/>
      <c r="J79" s="129"/>
      <c r="K79" s="129"/>
      <c r="L79" s="129"/>
      <c r="M79" s="158"/>
      <c r="N79" s="129"/>
      <c r="O79" s="129"/>
      <c r="P79" s="129"/>
      <c r="Q79" s="129"/>
      <c r="R79" s="159"/>
    </row>
    <row r="80" spans="1:18" ht="24.95" hidden="1" customHeight="1" x14ac:dyDescent="0.25">
      <c r="A80" s="130"/>
      <c r="B80" s="131"/>
      <c r="C80" s="131"/>
      <c r="D80" s="132"/>
      <c r="E80" s="131"/>
      <c r="F80" s="131"/>
      <c r="G80" s="131"/>
      <c r="H80" s="160"/>
      <c r="I80" s="130"/>
      <c r="J80" s="131"/>
      <c r="K80" s="131"/>
      <c r="L80" s="131"/>
      <c r="M80" s="167"/>
      <c r="N80" s="131"/>
      <c r="O80" s="131"/>
      <c r="P80" s="131"/>
      <c r="Q80" s="131"/>
      <c r="R80" s="160"/>
    </row>
    <row r="81" spans="1:22" ht="15" hidden="1" customHeight="1" x14ac:dyDescent="0.25">
      <c r="A81" s="17"/>
      <c r="B81" s="18"/>
      <c r="C81" s="13"/>
      <c r="D81" s="61"/>
      <c r="E81" s="62"/>
      <c r="F81" s="22"/>
      <c r="G81" s="23"/>
      <c r="H81" s="21"/>
      <c r="I81" s="14"/>
      <c r="J81" s="24"/>
      <c r="K81" s="18"/>
      <c r="L81" s="61"/>
      <c r="M81" s="62"/>
      <c r="N81" s="24"/>
      <c r="O81" s="24"/>
      <c r="P81" s="22"/>
      <c r="Q81" s="22"/>
      <c r="R81" s="21"/>
    </row>
    <row r="82" spans="1:22" ht="24.95" hidden="1" customHeight="1" x14ac:dyDescent="0.25">
      <c r="A82" s="128"/>
      <c r="B82" s="129"/>
      <c r="C82" s="129"/>
      <c r="D82" s="129"/>
      <c r="E82" s="158"/>
      <c r="F82" s="129"/>
      <c r="G82" s="129"/>
      <c r="H82" s="159"/>
      <c r="I82" s="128"/>
      <c r="J82" s="129"/>
      <c r="K82" s="129"/>
      <c r="L82" s="214"/>
      <c r="M82" s="129"/>
      <c r="N82" s="129"/>
      <c r="O82" s="129"/>
      <c r="P82" s="129"/>
      <c r="Q82" s="129"/>
      <c r="R82" s="159"/>
    </row>
    <row r="83" spans="1:22" ht="24.95" hidden="1" customHeight="1" x14ac:dyDescent="0.25">
      <c r="A83" s="130"/>
      <c r="B83" s="131"/>
      <c r="C83" s="131"/>
      <c r="D83" s="132"/>
      <c r="E83" s="131"/>
      <c r="F83" s="131"/>
      <c r="G83" s="131"/>
      <c r="H83" s="160"/>
      <c r="I83" s="130"/>
      <c r="J83" s="131"/>
      <c r="K83" s="131"/>
      <c r="L83" s="132"/>
      <c r="M83" s="167"/>
      <c r="N83" s="131"/>
      <c r="O83" s="131"/>
      <c r="P83" s="131"/>
      <c r="Q83" s="131"/>
      <c r="R83" s="160"/>
      <c r="V83" s="75"/>
    </row>
    <row r="84" spans="1:22" ht="15" hidden="1" customHeight="1" x14ac:dyDescent="0.25">
      <c r="A84" s="168"/>
      <c r="B84" s="169"/>
      <c r="C84" s="170"/>
      <c r="D84" s="171"/>
      <c r="E84" s="170"/>
      <c r="F84" s="169"/>
      <c r="G84" s="170"/>
      <c r="H84" s="172"/>
      <c r="I84" s="173"/>
      <c r="J84" s="134"/>
      <c r="K84" s="133"/>
      <c r="L84" s="134"/>
      <c r="M84" s="171"/>
      <c r="N84" s="171"/>
      <c r="O84" s="169"/>
      <c r="P84" s="185"/>
      <c r="Q84" s="186"/>
      <c r="R84" s="21"/>
    </row>
    <row r="85" spans="1:22" ht="24.95" hidden="1" customHeight="1" x14ac:dyDescent="0.25">
      <c r="A85" s="135"/>
      <c r="B85" s="136"/>
      <c r="C85" s="136"/>
      <c r="D85" s="136"/>
      <c r="E85" s="161"/>
      <c r="F85" s="162"/>
      <c r="G85" s="162"/>
      <c r="H85" s="163"/>
      <c r="I85" s="135"/>
      <c r="J85" s="136"/>
      <c r="K85" s="136"/>
      <c r="L85" s="136"/>
      <c r="M85" s="145"/>
      <c r="N85" s="146"/>
      <c r="O85" s="146"/>
      <c r="P85" s="146"/>
      <c r="Q85" s="147"/>
      <c r="R85" s="148"/>
    </row>
    <row r="86" spans="1:22" ht="24.95" hidden="1" customHeight="1" x14ac:dyDescent="0.25">
      <c r="A86" s="137"/>
      <c r="B86" s="138"/>
      <c r="C86" s="138"/>
      <c r="D86" s="138"/>
      <c r="E86" s="164"/>
      <c r="F86" s="165"/>
      <c r="G86" s="165"/>
      <c r="H86" s="166"/>
      <c r="I86" s="137"/>
      <c r="J86" s="138"/>
      <c r="K86" s="138"/>
      <c r="L86" s="138"/>
      <c r="M86" s="164"/>
      <c r="N86" s="165"/>
      <c r="O86" s="165"/>
      <c r="P86" s="165"/>
      <c r="Q86" s="165"/>
      <c r="R86" s="166"/>
    </row>
    <row r="87" spans="1:22" ht="24.95" hidden="1" customHeight="1" thickBot="1" x14ac:dyDescent="0.3">
      <c r="A87" s="11"/>
      <c r="B87" s="26"/>
      <c r="C87" s="26"/>
      <c r="D87" s="35"/>
      <c r="E87" s="26"/>
      <c r="F87" s="12"/>
      <c r="G87" s="26"/>
      <c r="H87" s="30"/>
      <c r="I87" s="17"/>
      <c r="J87" s="26"/>
      <c r="K87" s="18"/>
      <c r="L87" s="22"/>
      <c r="M87" s="18"/>
      <c r="N87" s="18"/>
      <c r="P87" s="18"/>
      <c r="Q87" s="18"/>
      <c r="R87" s="20"/>
    </row>
    <row r="88" spans="1:22" ht="27" customHeight="1" thickBot="1" x14ac:dyDescent="0.3">
      <c r="A88" s="40"/>
      <c r="B88" s="77"/>
      <c r="C88" s="77"/>
      <c r="D88" s="44"/>
      <c r="E88" s="77"/>
      <c r="F88" s="77"/>
      <c r="G88" s="77"/>
      <c r="H88" s="59"/>
      <c r="I88" s="66"/>
      <c r="J88" s="67"/>
      <c r="K88" s="67"/>
      <c r="L88" s="69"/>
      <c r="M88" s="71"/>
      <c r="N88" s="71"/>
      <c r="O88" s="71"/>
      <c r="P88" s="36"/>
      <c r="Q88" s="70"/>
      <c r="R88" s="72"/>
    </row>
    <row r="89" spans="1:22" ht="24.95" customHeight="1" thickBot="1" x14ac:dyDescent="0.3">
      <c r="A89" s="43"/>
      <c r="B89" s="208" t="s">
        <v>33</v>
      </c>
      <c r="C89" s="209"/>
      <c r="D89" s="209"/>
      <c r="E89" s="209"/>
      <c r="F89" s="209"/>
      <c r="G89" s="210"/>
      <c r="H89" s="76"/>
      <c r="I89" s="68"/>
      <c r="J89" s="61"/>
      <c r="K89" s="23"/>
      <c r="L89" s="61"/>
      <c r="M89" s="23"/>
      <c r="N89" s="65"/>
      <c r="O89" s="25"/>
      <c r="P89" s="61"/>
      <c r="Q89" s="25"/>
      <c r="R89" s="21"/>
    </row>
    <row r="90" spans="1:22" ht="24.95" customHeight="1" x14ac:dyDescent="0.25">
      <c r="A90" s="211"/>
      <c r="B90" s="212"/>
      <c r="C90" s="212"/>
      <c r="D90" s="54"/>
      <c r="E90" s="46"/>
      <c r="F90" s="54"/>
      <c r="G90" s="78"/>
      <c r="H90" s="41"/>
      <c r="I90" s="126" t="s">
        <v>27</v>
      </c>
      <c r="J90" s="127"/>
      <c r="K90" s="127"/>
      <c r="L90" s="207"/>
      <c r="M90" s="61"/>
      <c r="N90" s="61"/>
      <c r="O90" s="61"/>
      <c r="P90" s="15"/>
      <c r="Q90" s="24"/>
      <c r="R90" s="16"/>
    </row>
    <row r="91" spans="1:22" ht="24.95" customHeight="1" x14ac:dyDescent="0.25">
      <c r="A91" s="211"/>
      <c r="B91" s="213"/>
      <c r="C91" s="213"/>
      <c r="D91" s="55"/>
      <c r="E91" s="49"/>
      <c r="F91" s="49"/>
      <c r="G91" s="49"/>
      <c r="H91" s="58"/>
      <c r="I91" s="126" t="s">
        <v>14</v>
      </c>
      <c r="J91" s="127"/>
      <c r="K91" s="127"/>
      <c r="L91" s="207"/>
      <c r="M91" s="15"/>
      <c r="N91" s="61"/>
      <c r="O91" s="23"/>
      <c r="P91" s="61"/>
      <c r="Q91" s="24"/>
      <c r="R91" s="64"/>
    </row>
    <row r="92" spans="1:22" ht="24.95" customHeight="1" x14ac:dyDescent="0.3">
      <c r="A92" s="51"/>
      <c r="B92" s="46"/>
      <c r="C92" s="49"/>
      <c r="D92" s="47"/>
      <c r="E92" s="45"/>
      <c r="F92" s="47"/>
      <c r="G92" s="47"/>
      <c r="H92" s="58"/>
      <c r="I92" s="108"/>
      <c r="J92" s="109"/>
      <c r="K92" s="109"/>
      <c r="L92" s="110"/>
      <c r="M92" s="61"/>
      <c r="O92" s="23"/>
      <c r="P92" s="25"/>
      <c r="Q92" s="15"/>
      <c r="R92" s="16"/>
    </row>
    <row r="93" spans="1:22" ht="9.9499999999999993" customHeight="1" x14ac:dyDescent="0.3">
      <c r="A93" s="52"/>
      <c r="B93" s="49"/>
      <c r="C93" s="53"/>
      <c r="D93" s="56"/>
      <c r="E93" s="49"/>
      <c r="F93" s="56"/>
      <c r="G93" s="42"/>
      <c r="H93" s="57"/>
      <c r="I93" s="120"/>
      <c r="J93" s="121"/>
      <c r="K93" s="110"/>
      <c r="L93" s="110"/>
      <c r="M93" s="15"/>
      <c r="N93" s="61"/>
      <c r="O93" s="61"/>
      <c r="P93" s="15"/>
      <c r="R93" s="64"/>
    </row>
    <row r="94" spans="1:22" ht="9.9499999999999993" customHeight="1" x14ac:dyDescent="0.25">
      <c r="A94" s="176"/>
      <c r="B94" s="177"/>
      <c r="C94" s="177"/>
      <c r="D94" s="177"/>
      <c r="E94" s="177"/>
      <c r="F94" s="177"/>
      <c r="G94" s="177"/>
      <c r="H94" s="178"/>
      <c r="I94" s="176"/>
      <c r="J94" s="177"/>
      <c r="K94" s="177"/>
      <c r="L94" s="177"/>
      <c r="M94" s="177"/>
      <c r="N94" s="177"/>
      <c r="O94" s="177"/>
      <c r="P94" s="177"/>
      <c r="Q94" s="177"/>
      <c r="R94" s="178"/>
    </row>
    <row r="95" spans="1:22" ht="9.9499999999999993" customHeight="1" x14ac:dyDescent="0.25">
      <c r="A95" s="14"/>
      <c r="B95" s="15"/>
      <c r="D95" s="25"/>
      <c r="E95" s="61"/>
      <c r="F95" s="23"/>
      <c r="G95" s="23"/>
      <c r="H95" s="21"/>
      <c r="I95" s="14"/>
      <c r="J95" s="24"/>
      <c r="K95" s="25"/>
      <c r="L95" s="25"/>
      <c r="M95" s="152"/>
      <c r="N95" s="153"/>
      <c r="O95" s="153"/>
      <c r="P95" s="153"/>
      <c r="Q95" s="153"/>
      <c r="R95" s="154"/>
    </row>
    <row r="96" spans="1:22" ht="24.95" customHeight="1" x14ac:dyDescent="0.25">
      <c r="A96" s="187"/>
      <c r="B96" s="174"/>
      <c r="C96" s="174"/>
      <c r="D96" s="188"/>
      <c r="E96" s="174"/>
      <c r="F96" s="174"/>
      <c r="G96" s="174"/>
      <c r="H96" s="175"/>
      <c r="I96" s="128" t="s">
        <v>18</v>
      </c>
      <c r="J96" s="129"/>
      <c r="K96" s="129"/>
      <c r="L96" s="129"/>
      <c r="M96" s="158" t="s">
        <v>15</v>
      </c>
      <c r="N96" s="129"/>
      <c r="O96" s="129"/>
      <c r="P96" s="129"/>
      <c r="Q96" s="129"/>
      <c r="R96" s="159"/>
    </row>
    <row r="97" spans="1:22" ht="24.95" customHeight="1" x14ac:dyDescent="0.25">
      <c r="A97" s="130"/>
      <c r="B97" s="131"/>
      <c r="C97" s="131"/>
      <c r="D97" s="132"/>
      <c r="E97" s="131"/>
      <c r="F97" s="131"/>
      <c r="G97" s="131"/>
      <c r="H97" s="160"/>
      <c r="I97" s="130" t="s">
        <v>22</v>
      </c>
      <c r="J97" s="131"/>
      <c r="K97" s="131"/>
      <c r="L97" s="131"/>
      <c r="M97" s="167" t="s">
        <v>30</v>
      </c>
      <c r="N97" s="131"/>
      <c r="O97" s="131"/>
      <c r="P97" s="131"/>
      <c r="Q97" s="131"/>
      <c r="R97" s="160"/>
      <c r="V97" s="73"/>
    </row>
    <row r="98" spans="1:22" ht="15" customHeight="1" x14ac:dyDescent="0.25">
      <c r="A98" s="17"/>
      <c r="B98" s="18"/>
      <c r="C98" s="13"/>
      <c r="D98" s="61"/>
      <c r="E98" s="62"/>
      <c r="F98" s="22"/>
      <c r="G98" s="23"/>
      <c r="H98" s="21"/>
      <c r="I98" s="14"/>
      <c r="J98" s="24"/>
      <c r="K98" s="18"/>
      <c r="L98" s="61"/>
      <c r="M98" s="62"/>
      <c r="N98" s="24"/>
      <c r="O98" s="24"/>
      <c r="P98" s="22"/>
      <c r="Q98" s="22"/>
      <c r="R98" s="21"/>
      <c r="V98" s="19"/>
    </row>
    <row r="99" spans="1:22" ht="24.95" customHeight="1" x14ac:dyDescent="0.25">
      <c r="A99" s="187"/>
      <c r="B99" s="174"/>
      <c r="C99" s="174"/>
      <c r="D99" s="174"/>
      <c r="E99" s="242"/>
      <c r="F99" s="174"/>
      <c r="G99" s="174"/>
      <c r="H99" s="175"/>
      <c r="I99" s="128" t="s">
        <v>19</v>
      </c>
      <c r="J99" s="129"/>
      <c r="K99" s="129"/>
      <c r="L99" s="214"/>
      <c r="M99" s="129" t="s">
        <v>20</v>
      </c>
      <c r="N99" s="129"/>
      <c r="O99" s="129"/>
      <c r="P99" s="129"/>
      <c r="Q99" s="129"/>
      <c r="R99" s="159"/>
    </row>
    <row r="100" spans="1:22" ht="24.95" customHeight="1" x14ac:dyDescent="0.25">
      <c r="A100" s="130"/>
      <c r="B100" s="131"/>
      <c r="C100" s="131"/>
      <c r="D100" s="132"/>
      <c r="E100" s="131"/>
      <c r="F100" s="131"/>
      <c r="G100" s="131"/>
      <c r="H100" s="160"/>
      <c r="I100" s="130">
        <v>6001179</v>
      </c>
      <c r="J100" s="131"/>
      <c r="K100" s="131"/>
      <c r="L100" s="132"/>
      <c r="M100" s="167">
        <v>3315982</v>
      </c>
      <c r="N100" s="131"/>
      <c r="O100" s="131"/>
      <c r="P100" s="131"/>
      <c r="Q100" s="131"/>
      <c r="R100" s="160"/>
      <c r="U100" s="75"/>
    </row>
    <row r="101" spans="1:22" ht="15" customHeight="1" x14ac:dyDescent="0.25">
      <c r="A101" s="173"/>
      <c r="B101" s="134"/>
      <c r="C101" s="133"/>
      <c r="D101" s="183"/>
      <c r="E101" s="133"/>
      <c r="F101" s="134"/>
      <c r="G101" s="133"/>
      <c r="H101" s="184"/>
      <c r="I101" s="168"/>
      <c r="J101" s="171"/>
      <c r="K101" s="170"/>
      <c r="L101" s="169"/>
      <c r="M101" s="171"/>
      <c r="N101" s="171"/>
      <c r="O101" s="169"/>
      <c r="P101" s="185"/>
      <c r="Q101" s="186"/>
      <c r="R101" s="21"/>
    </row>
    <row r="102" spans="1:22" ht="24.95" customHeight="1" x14ac:dyDescent="0.25">
      <c r="A102" s="173"/>
      <c r="B102" s="183"/>
      <c r="C102" s="183"/>
      <c r="D102" s="183"/>
      <c r="E102" s="133"/>
      <c r="F102" s="183"/>
      <c r="G102" s="183"/>
      <c r="H102" s="184"/>
      <c r="I102" s="135" t="s">
        <v>16</v>
      </c>
      <c r="J102" s="136"/>
      <c r="K102" s="136"/>
      <c r="L102" s="136"/>
      <c r="M102" s="145" t="s">
        <v>17</v>
      </c>
      <c r="N102" s="146"/>
      <c r="O102" s="146"/>
      <c r="P102" s="146"/>
      <c r="Q102" s="147"/>
      <c r="R102" s="148"/>
    </row>
    <row r="103" spans="1:22" ht="24.95" customHeight="1" x14ac:dyDescent="0.25">
      <c r="A103" s="179"/>
      <c r="B103" s="180"/>
      <c r="C103" s="180"/>
      <c r="D103" s="180"/>
      <c r="E103" s="181"/>
      <c r="F103" s="180"/>
      <c r="G103" s="180"/>
      <c r="H103" s="182"/>
      <c r="I103" s="137">
        <v>710</v>
      </c>
      <c r="J103" s="138"/>
      <c r="K103" s="138"/>
      <c r="L103" s="138"/>
      <c r="M103" s="164">
        <f>SUM(I103*(1-$M$9))</f>
        <v>710</v>
      </c>
      <c r="N103" s="165"/>
      <c r="O103" s="165"/>
      <c r="P103" s="165"/>
      <c r="Q103" s="165"/>
      <c r="R103" s="166"/>
    </row>
    <row r="104" spans="1:22" ht="24.95" customHeight="1" thickBot="1" x14ac:dyDescent="0.3">
      <c r="A104" s="11"/>
      <c r="B104" s="27"/>
      <c r="C104" s="27"/>
      <c r="D104" s="29"/>
      <c r="E104" s="27"/>
      <c r="F104" s="31"/>
      <c r="G104" s="27"/>
      <c r="H104" s="30"/>
      <c r="I104" s="34"/>
      <c r="J104" s="12"/>
      <c r="K104" s="26"/>
      <c r="L104" s="35"/>
      <c r="M104" s="26"/>
      <c r="N104" s="26"/>
      <c r="O104" s="12"/>
      <c r="P104" s="26"/>
      <c r="Q104" s="26"/>
      <c r="R104" s="30"/>
    </row>
    <row r="105" spans="1:22" ht="24.95" customHeight="1" x14ac:dyDescent="0.25">
      <c r="A105" s="189"/>
      <c r="B105" s="190"/>
      <c r="C105" s="190"/>
      <c r="D105" s="190"/>
      <c r="E105" s="190"/>
      <c r="F105" s="190"/>
      <c r="G105" s="190"/>
      <c r="H105" s="191"/>
      <c r="I105" s="189"/>
      <c r="J105" s="190"/>
      <c r="K105" s="190"/>
      <c r="L105" s="190"/>
      <c r="M105" s="190"/>
      <c r="N105" s="190"/>
      <c r="O105" s="190"/>
      <c r="P105" s="190"/>
      <c r="Q105" s="190"/>
      <c r="R105" s="191"/>
    </row>
    <row r="106" spans="1:22" ht="24.95" customHeight="1" x14ac:dyDescent="0.25">
      <c r="A106" s="192"/>
      <c r="B106" s="193"/>
      <c r="C106" s="193"/>
      <c r="D106" s="193"/>
      <c r="E106" s="193"/>
      <c r="F106" s="193"/>
      <c r="G106" s="193"/>
      <c r="H106" s="194"/>
      <c r="I106" s="192"/>
      <c r="J106" s="193"/>
      <c r="K106" s="193"/>
      <c r="L106" s="193"/>
      <c r="M106" s="193"/>
      <c r="N106" s="193"/>
      <c r="O106" s="193"/>
      <c r="P106" s="193"/>
      <c r="Q106" s="193"/>
      <c r="R106" s="194"/>
    </row>
    <row r="107" spans="1:22" ht="24.95" customHeight="1" x14ac:dyDescent="0.25">
      <c r="A107" s="192"/>
      <c r="B107" s="193"/>
      <c r="C107" s="193"/>
      <c r="D107" s="193"/>
      <c r="E107" s="193"/>
      <c r="F107" s="193"/>
      <c r="G107" s="193"/>
      <c r="H107" s="194"/>
      <c r="I107" s="192"/>
      <c r="J107" s="193"/>
      <c r="K107" s="193"/>
      <c r="L107" s="193"/>
      <c r="M107" s="193"/>
      <c r="N107" s="193"/>
      <c r="O107" s="193"/>
      <c r="P107" s="193"/>
      <c r="Q107" s="193"/>
      <c r="R107" s="194"/>
    </row>
    <row r="108" spans="1:22" ht="24.95" customHeight="1" x14ac:dyDescent="0.25">
      <c r="A108" s="192"/>
      <c r="B108" s="193"/>
      <c r="C108" s="193"/>
      <c r="D108" s="193"/>
      <c r="E108" s="193"/>
      <c r="F108" s="193"/>
      <c r="G108" s="193"/>
      <c r="H108" s="194"/>
      <c r="I108" s="192"/>
      <c r="J108" s="193"/>
      <c r="K108" s="193"/>
      <c r="L108" s="193"/>
      <c r="M108" s="193"/>
      <c r="N108" s="193"/>
      <c r="O108" s="193"/>
      <c r="P108" s="193"/>
      <c r="Q108" s="193"/>
      <c r="R108" s="194"/>
    </row>
    <row r="109" spans="1:22" ht="24.95" customHeight="1" x14ac:dyDescent="0.25">
      <c r="A109" s="192"/>
      <c r="B109" s="193"/>
      <c r="C109" s="193"/>
      <c r="D109" s="193"/>
      <c r="E109" s="193"/>
      <c r="F109" s="193"/>
      <c r="G109" s="193"/>
      <c r="H109" s="194"/>
      <c r="I109" s="192"/>
      <c r="J109" s="193"/>
      <c r="K109" s="193"/>
      <c r="L109" s="193"/>
      <c r="M109" s="193"/>
      <c r="N109" s="193"/>
      <c r="O109" s="193"/>
      <c r="P109" s="193"/>
      <c r="Q109" s="193"/>
      <c r="R109" s="194"/>
    </row>
    <row r="110" spans="1:22" ht="24.95" customHeight="1" x14ac:dyDescent="0.25">
      <c r="A110" s="192"/>
      <c r="B110" s="193"/>
      <c r="C110" s="193"/>
      <c r="D110" s="193"/>
      <c r="E110" s="193"/>
      <c r="F110" s="193"/>
      <c r="G110" s="193"/>
      <c r="H110" s="194"/>
      <c r="I110" s="192"/>
      <c r="J110" s="193"/>
      <c r="K110" s="193"/>
      <c r="L110" s="193"/>
      <c r="M110" s="193"/>
      <c r="N110" s="193"/>
      <c r="O110" s="193"/>
      <c r="P110" s="193"/>
      <c r="Q110" s="193"/>
      <c r="R110" s="194"/>
    </row>
    <row r="111" spans="1:22" ht="24.95" customHeight="1" x14ac:dyDescent="0.25">
      <c r="A111" s="192"/>
      <c r="B111" s="193"/>
      <c r="C111" s="193"/>
      <c r="D111" s="193"/>
      <c r="E111" s="193"/>
      <c r="F111" s="193"/>
      <c r="G111" s="193"/>
      <c r="H111" s="194"/>
      <c r="I111" s="192"/>
      <c r="J111" s="193"/>
      <c r="K111" s="193"/>
      <c r="L111" s="193"/>
      <c r="M111" s="193"/>
      <c r="N111" s="193"/>
      <c r="O111" s="193"/>
      <c r="P111" s="193"/>
      <c r="Q111" s="193"/>
      <c r="R111" s="194"/>
    </row>
    <row r="112" spans="1:22" ht="24.95" customHeight="1" x14ac:dyDescent="0.25">
      <c r="A112" s="192"/>
      <c r="B112" s="193"/>
      <c r="C112" s="193"/>
      <c r="D112" s="193"/>
      <c r="E112" s="193"/>
      <c r="F112" s="193"/>
      <c r="G112" s="193"/>
      <c r="H112" s="194"/>
      <c r="I112" s="192"/>
      <c r="J112" s="193"/>
      <c r="K112" s="193"/>
      <c r="L112" s="193"/>
      <c r="M112" s="193"/>
      <c r="N112" s="193"/>
      <c r="O112" s="193"/>
      <c r="P112" s="193"/>
      <c r="Q112" s="193"/>
      <c r="R112" s="194"/>
    </row>
    <row r="113" spans="1:18" ht="24.95" customHeight="1" x14ac:dyDescent="0.25">
      <c r="A113" s="192"/>
      <c r="B113" s="193"/>
      <c r="C113" s="193"/>
      <c r="D113" s="193"/>
      <c r="E113" s="193"/>
      <c r="F113" s="193"/>
      <c r="G113" s="193"/>
      <c r="H113" s="194"/>
      <c r="I113" s="192"/>
      <c r="J113" s="193"/>
      <c r="K113" s="193"/>
      <c r="L113" s="193"/>
      <c r="M113" s="193"/>
      <c r="N113" s="193"/>
      <c r="O113" s="193"/>
      <c r="P113" s="193"/>
      <c r="Q113" s="193"/>
      <c r="R113" s="194"/>
    </row>
    <row r="114" spans="1:18" ht="24.95" customHeight="1" x14ac:dyDescent="0.25">
      <c r="A114" s="192"/>
      <c r="B114" s="193"/>
      <c r="C114" s="193"/>
      <c r="D114" s="193"/>
      <c r="E114" s="193"/>
      <c r="F114" s="193"/>
      <c r="G114" s="193"/>
      <c r="H114" s="194"/>
      <c r="I114" s="192"/>
      <c r="J114" s="193"/>
      <c r="K114" s="193"/>
      <c r="L114" s="193"/>
      <c r="M114" s="193"/>
      <c r="N114" s="193"/>
      <c r="O114" s="193"/>
      <c r="P114" s="193"/>
      <c r="Q114" s="193"/>
      <c r="R114" s="194"/>
    </row>
    <row r="115" spans="1:18" ht="27" customHeight="1" x14ac:dyDescent="0.25">
      <c r="A115" s="192"/>
      <c r="B115" s="193"/>
      <c r="C115" s="193"/>
      <c r="D115" s="193"/>
      <c r="E115" s="193"/>
      <c r="F115" s="193"/>
      <c r="G115" s="193"/>
      <c r="H115" s="194"/>
      <c r="I115" s="192"/>
      <c r="J115" s="193"/>
      <c r="K115" s="193"/>
      <c r="L115" s="193"/>
      <c r="M115" s="193"/>
      <c r="N115" s="193"/>
      <c r="O115" s="193"/>
      <c r="P115" s="193"/>
      <c r="Q115" s="193"/>
      <c r="R115" s="194"/>
    </row>
    <row r="116" spans="1:18" ht="24.95" customHeight="1" x14ac:dyDescent="0.25">
      <c r="A116" s="192"/>
      <c r="B116" s="193"/>
      <c r="C116" s="193"/>
      <c r="D116" s="193"/>
      <c r="E116" s="193"/>
      <c r="F116" s="193"/>
      <c r="G116" s="193"/>
      <c r="H116" s="194"/>
      <c r="I116" s="192"/>
      <c r="J116" s="193"/>
      <c r="K116" s="193"/>
      <c r="L116" s="193"/>
      <c r="M116" s="193"/>
      <c r="N116" s="193"/>
      <c r="O116" s="193"/>
      <c r="P116" s="193"/>
      <c r="Q116" s="193"/>
      <c r="R116" s="194"/>
    </row>
    <row r="117" spans="1:18" ht="12" customHeight="1" thickBot="1" x14ac:dyDescent="0.3">
      <c r="A117" s="195"/>
      <c r="B117" s="196"/>
      <c r="C117" s="196"/>
      <c r="D117" s="196"/>
      <c r="E117" s="196"/>
      <c r="F117" s="196"/>
      <c r="G117" s="196"/>
      <c r="H117" s="197"/>
      <c r="I117" s="195"/>
      <c r="J117" s="196"/>
      <c r="K117" s="196"/>
      <c r="L117" s="196"/>
      <c r="M117" s="196"/>
      <c r="N117" s="196"/>
      <c r="O117" s="196"/>
      <c r="P117" s="196"/>
      <c r="Q117" s="196"/>
      <c r="R117" s="197"/>
    </row>
    <row r="118" spans="1:18" ht="24.95" customHeight="1" x14ac:dyDescent="0.25">
      <c r="A118" s="40"/>
      <c r="B118" s="48"/>
      <c r="C118" s="48"/>
      <c r="D118" s="44"/>
      <c r="E118" s="48"/>
      <c r="F118" s="48"/>
      <c r="G118" s="48"/>
      <c r="H118" s="59"/>
      <c r="I118" s="66"/>
      <c r="J118" s="67"/>
      <c r="K118" s="67"/>
      <c r="L118" s="69"/>
      <c r="M118" s="71"/>
      <c r="N118" s="71"/>
      <c r="O118" s="71"/>
      <c r="P118" s="36"/>
      <c r="Q118" s="70"/>
      <c r="R118" s="72"/>
    </row>
    <row r="119" spans="1:18" ht="24.95" customHeight="1" x14ac:dyDescent="0.25">
      <c r="A119" s="211"/>
      <c r="B119" s="213"/>
      <c r="C119" s="213"/>
      <c r="D119" s="262"/>
      <c r="E119" s="50"/>
      <c r="F119" s="55"/>
      <c r="G119" s="49"/>
      <c r="H119" s="58"/>
      <c r="I119" s="68"/>
      <c r="J119" s="61"/>
      <c r="K119" s="23"/>
      <c r="L119" s="61"/>
      <c r="M119" s="23"/>
      <c r="N119" s="65"/>
      <c r="O119" s="25"/>
      <c r="P119" s="61"/>
      <c r="Q119" s="25"/>
      <c r="R119" s="21"/>
    </row>
    <row r="120" spans="1:18" ht="24.95" customHeight="1" x14ac:dyDescent="0.25">
      <c r="A120" s="126" t="s">
        <v>27</v>
      </c>
      <c r="B120" s="127"/>
      <c r="C120" s="127"/>
      <c r="D120" s="207"/>
      <c r="E120" s="111"/>
      <c r="F120" s="112"/>
      <c r="G120" s="113"/>
      <c r="H120" s="114"/>
      <c r="I120" s="126" t="s">
        <v>27</v>
      </c>
      <c r="J120" s="127"/>
      <c r="K120" s="127"/>
      <c r="L120" s="207"/>
      <c r="M120" s="61"/>
      <c r="N120" s="61"/>
      <c r="O120" s="61"/>
      <c r="P120" s="15"/>
      <c r="Q120" s="24"/>
      <c r="R120" s="16"/>
    </row>
    <row r="121" spans="1:18" ht="24.95" customHeight="1" x14ac:dyDescent="0.25">
      <c r="A121" s="126" t="s">
        <v>28</v>
      </c>
      <c r="B121" s="127"/>
      <c r="C121" s="127"/>
      <c r="D121" s="207"/>
      <c r="E121" s="115"/>
      <c r="F121" s="115"/>
      <c r="G121" s="115"/>
      <c r="H121" s="116"/>
      <c r="I121" s="126" t="s">
        <v>24</v>
      </c>
      <c r="J121" s="127"/>
      <c r="K121" s="127"/>
      <c r="L121" s="207"/>
      <c r="M121" s="15"/>
      <c r="N121" s="61"/>
      <c r="O121" s="23"/>
      <c r="P121" s="61"/>
      <c r="Q121" s="24"/>
      <c r="R121" s="64"/>
    </row>
    <row r="122" spans="1:18" ht="24.95" customHeight="1" x14ac:dyDescent="0.3">
      <c r="A122" s="117"/>
      <c r="B122" s="118"/>
      <c r="C122" s="115"/>
      <c r="D122" s="111"/>
      <c r="E122" s="119"/>
      <c r="F122" s="111"/>
      <c r="G122" s="111"/>
      <c r="H122" s="116"/>
      <c r="I122" s="108"/>
      <c r="J122" s="109"/>
      <c r="K122" s="109"/>
      <c r="L122" s="110"/>
      <c r="M122" s="61"/>
      <c r="O122" s="23"/>
      <c r="P122" s="25"/>
      <c r="Q122" s="15"/>
      <c r="R122" s="16"/>
    </row>
    <row r="123" spans="1:18" ht="9.9499999999999993" customHeight="1" x14ac:dyDescent="0.25">
      <c r="A123" s="52"/>
      <c r="B123" s="49"/>
      <c r="C123" s="53"/>
      <c r="D123" s="56"/>
      <c r="E123" s="49"/>
      <c r="F123" s="56"/>
      <c r="G123" s="42"/>
      <c r="H123" s="57"/>
      <c r="I123" s="63"/>
      <c r="J123" s="22"/>
      <c r="K123" s="15"/>
      <c r="L123" s="15"/>
      <c r="M123" s="15"/>
      <c r="N123" s="61"/>
      <c r="O123" s="61"/>
      <c r="P123" s="15"/>
      <c r="R123" s="64"/>
    </row>
    <row r="124" spans="1:18" ht="9.9499999999999993" customHeight="1" x14ac:dyDescent="0.25">
      <c r="A124" s="176"/>
      <c r="B124" s="177"/>
      <c r="C124" s="177"/>
      <c r="D124" s="177"/>
      <c r="E124" s="177"/>
      <c r="F124" s="177"/>
      <c r="G124" s="177"/>
      <c r="H124" s="178"/>
      <c r="I124" s="176"/>
      <c r="J124" s="177"/>
      <c r="K124" s="177"/>
      <c r="L124" s="177"/>
      <c r="M124" s="177"/>
      <c r="N124" s="177"/>
      <c r="O124" s="177"/>
      <c r="P124" s="177"/>
      <c r="Q124" s="177"/>
      <c r="R124" s="178"/>
    </row>
    <row r="125" spans="1:18" ht="9.9499999999999993" customHeight="1" x14ac:dyDescent="0.25">
      <c r="A125" s="14"/>
      <c r="B125" s="15"/>
      <c r="D125" s="25"/>
      <c r="E125" s="61"/>
      <c r="F125" s="23"/>
      <c r="G125" s="23"/>
      <c r="H125" s="21"/>
      <c r="I125" s="14"/>
      <c r="J125" s="24"/>
      <c r="K125" s="25"/>
      <c r="L125" s="25"/>
      <c r="M125" s="152"/>
      <c r="N125" s="153"/>
      <c r="O125" s="153"/>
      <c r="P125" s="153"/>
      <c r="Q125" s="153"/>
      <c r="R125" s="154"/>
    </row>
    <row r="126" spans="1:18" ht="24.95" customHeight="1" x14ac:dyDescent="0.25">
      <c r="A126" s="128" t="s">
        <v>18</v>
      </c>
      <c r="B126" s="129"/>
      <c r="C126" s="129"/>
      <c r="D126" s="214"/>
      <c r="E126" s="129" t="s">
        <v>15</v>
      </c>
      <c r="F126" s="129"/>
      <c r="G126" s="129"/>
      <c r="H126" s="159"/>
      <c r="I126" s="128" t="s">
        <v>18</v>
      </c>
      <c r="J126" s="129"/>
      <c r="K126" s="129"/>
      <c r="L126" s="129"/>
      <c r="M126" s="158" t="s">
        <v>15</v>
      </c>
      <c r="N126" s="129"/>
      <c r="O126" s="129"/>
      <c r="P126" s="129"/>
      <c r="Q126" s="129"/>
      <c r="R126" s="159"/>
    </row>
    <row r="127" spans="1:18" ht="24.95" customHeight="1" x14ac:dyDescent="0.25">
      <c r="A127" s="130" t="s">
        <v>31</v>
      </c>
      <c r="B127" s="131"/>
      <c r="C127" s="131"/>
      <c r="D127" s="132"/>
      <c r="E127" s="131" t="s">
        <v>30</v>
      </c>
      <c r="F127" s="131"/>
      <c r="G127" s="131"/>
      <c r="H127" s="160"/>
      <c r="I127" s="130" t="s">
        <v>23</v>
      </c>
      <c r="J127" s="131"/>
      <c r="K127" s="131"/>
      <c r="L127" s="131"/>
      <c r="M127" s="167" t="s">
        <v>30</v>
      </c>
      <c r="N127" s="131"/>
      <c r="O127" s="131"/>
      <c r="P127" s="131"/>
      <c r="Q127" s="131"/>
      <c r="R127" s="160"/>
    </row>
    <row r="128" spans="1:18" ht="15" customHeight="1" x14ac:dyDescent="0.25">
      <c r="A128" s="17"/>
      <c r="B128" s="18"/>
      <c r="C128" s="13"/>
      <c r="D128" s="61"/>
      <c r="E128" s="62"/>
      <c r="F128" s="22"/>
      <c r="G128" s="23"/>
      <c r="H128" s="21"/>
      <c r="I128" s="14"/>
      <c r="J128" s="24"/>
      <c r="K128" s="18"/>
      <c r="L128" s="61"/>
      <c r="M128" s="62"/>
      <c r="N128" s="24"/>
      <c r="O128" s="24"/>
      <c r="P128" s="22"/>
      <c r="Q128" s="22"/>
      <c r="R128" s="21"/>
    </row>
    <row r="129" spans="1:26" ht="24.95" customHeight="1" x14ac:dyDescent="0.25">
      <c r="A129" s="128" t="s">
        <v>19</v>
      </c>
      <c r="B129" s="129"/>
      <c r="C129" s="129"/>
      <c r="D129" s="129"/>
      <c r="E129" s="158" t="s">
        <v>20</v>
      </c>
      <c r="F129" s="129"/>
      <c r="G129" s="129"/>
      <c r="H129" s="159"/>
      <c r="I129" s="128" t="s">
        <v>19</v>
      </c>
      <c r="J129" s="129"/>
      <c r="K129" s="129"/>
      <c r="L129" s="214"/>
      <c r="M129" s="129" t="s">
        <v>20</v>
      </c>
      <c r="N129" s="129"/>
      <c r="O129" s="129"/>
      <c r="P129" s="129"/>
      <c r="Q129" s="129"/>
      <c r="R129" s="159"/>
    </row>
    <row r="130" spans="1:26" ht="24.95" customHeight="1" x14ac:dyDescent="0.25">
      <c r="A130" s="130">
        <v>6001192</v>
      </c>
      <c r="B130" s="131"/>
      <c r="C130" s="131"/>
      <c r="D130" s="132"/>
      <c r="E130" s="131">
        <v>3315999</v>
      </c>
      <c r="F130" s="131"/>
      <c r="G130" s="131"/>
      <c r="H130" s="160"/>
      <c r="I130" s="130">
        <v>6001187</v>
      </c>
      <c r="J130" s="131"/>
      <c r="K130" s="131"/>
      <c r="L130" s="132"/>
      <c r="M130" s="167">
        <v>3315994</v>
      </c>
      <c r="N130" s="131"/>
      <c r="O130" s="131"/>
      <c r="P130" s="131"/>
      <c r="Q130" s="131"/>
      <c r="R130" s="160"/>
    </row>
    <row r="131" spans="1:26" ht="15" customHeight="1" x14ac:dyDescent="0.25">
      <c r="A131" s="168"/>
      <c r="B131" s="169"/>
      <c r="C131" s="170"/>
      <c r="D131" s="171"/>
      <c r="E131" s="170"/>
      <c r="F131" s="169"/>
      <c r="G131" s="170"/>
      <c r="H131" s="172"/>
      <c r="I131" s="168"/>
      <c r="J131" s="171"/>
      <c r="K131" s="170"/>
      <c r="L131" s="169"/>
      <c r="M131" s="171"/>
      <c r="N131" s="171"/>
      <c r="O131" s="169"/>
      <c r="P131" s="185"/>
      <c r="Q131" s="186"/>
      <c r="R131" s="21"/>
    </row>
    <row r="132" spans="1:26" ht="24.95" customHeight="1" x14ac:dyDescent="0.25">
      <c r="A132" s="263" t="s">
        <v>16</v>
      </c>
      <c r="B132" s="264"/>
      <c r="C132" s="264"/>
      <c r="D132" s="264"/>
      <c r="E132" s="265" t="s">
        <v>17</v>
      </c>
      <c r="F132" s="266"/>
      <c r="G132" s="266"/>
      <c r="H132" s="267"/>
      <c r="I132" s="135" t="s">
        <v>16</v>
      </c>
      <c r="J132" s="136"/>
      <c r="K132" s="136"/>
      <c r="L132" s="136"/>
      <c r="M132" s="145" t="s">
        <v>17</v>
      </c>
      <c r="N132" s="146"/>
      <c r="O132" s="146"/>
      <c r="P132" s="146"/>
      <c r="Q132" s="147"/>
      <c r="R132" s="148"/>
    </row>
    <row r="133" spans="1:26" ht="24.95" customHeight="1" x14ac:dyDescent="0.25">
      <c r="A133" s="137">
        <v>930</v>
      </c>
      <c r="B133" s="138"/>
      <c r="C133" s="138"/>
      <c r="D133" s="269"/>
      <c r="E133" s="164">
        <f>SUM(A133*(1-$M$9))</f>
        <v>930</v>
      </c>
      <c r="F133" s="165"/>
      <c r="G133" s="165"/>
      <c r="H133" s="166"/>
      <c r="I133" s="137">
        <v>930</v>
      </c>
      <c r="J133" s="138"/>
      <c r="K133" s="138"/>
      <c r="L133" s="138"/>
      <c r="M133" s="164">
        <f>SUM(I133*(1-$M$9))</f>
        <v>930</v>
      </c>
      <c r="N133" s="165"/>
      <c r="O133" s="165"/>
      <c r="P133" s="165"/>
      <c r="Q133" s="165"/>
      <c r="R133" s="166"/>
    </row>
    <row r="134" spans="1:26" ht="24.95" customHeight="1" thickBot="1" x14ac:dyDescent="0.3">
      <c r="A134" s="11"/>
      <c r="B134" s="26"/>
      <c r="C134" s="26"/>
      <c r="D134" s="35"/>
      <c r="E134" s="26"/>
      <c r="F134" s="12"/>
      <c r="G134" s="26"/>
      <c r="H134" s="30"/>
      <c r="I134" s="17"/>
      <c r="K134" s="18"/>
      <c r="L134" s="22"/>
      <c r="M134" s="18"/>
      <c r="N134" s="18"/>
      <c r="P134" s="18"/>
      <c r="Q134" s="18"/>
      <c r="R134" s="20"/>
    </row>
    <row r="135" spans="1:26" ht="24.95" hidden="1" customHeight="1" x14ac:dyDescent="0.25">
      <c r="A135" s="189"/>
      <c r="B135" s="190"/>
      <c r="C135" s="190"/>
      <c r="D135" s="190"/>
      <c r="E135" s="190"/>
      <c r="F135" s="190"/>
      <c r="G135" s="190"/>
      <c r="H135" s="191"/>
      <c r="I135" s="189"/>
      <c r="J135" s="190"/>
      <c r="K135" s="190"/>
      <c r="L135" s="190"/>
      <c r="M135" s="190"/>
      <c r="N135" s="190"/>
      <c r="O135" s="190"/>
      <c r="P135" s="190"/>
      <c r="Q135" s="190"/>
      <c r="R135" s="191"/>
    </row>
    <row r="136" spans="1:26" ht="24.95" hidden="1" customHeight="1" x14ac:dyDescent="0.25">
      <c r="A136" s="192"/>
      <c r="B136" s="193"/>
      <c r="C136" s="193"/>
      <c r="D136" s="193"/>
      <c r="E136" s="193"/>
      <c r="F136" s="193"/>
      <c r="G136" s="193"/>
      <c r="H136" s="194"/>
      <c r="I136" s="192"/>
      <c r="J136" s="193"/>
      <c r="K136" s="193"/>
      <c r="L136" s="193"/>
      <c r="M136" s="193"/>
      <c r="N136" s="193"/>
      <c r="O136" s="193"/>
      <c r="P136" s="193"/>
      <c r="Q136" s="193"/>
      <c r="R136" s="194"/>
    </row>
    <row r="137" spans="1:26" ht="24.95" hidden="1" customHeight="1" x14ac:dyDescent="0.25">
      <c r="A137" s="192"/>
      <c r="B137" s="193"/>
      <c r="C137" s="193"/>
      <c r="D137" s="193"/>
      <c r="E137" s="193"/>
      <c r="F137" s="193"/>
      <c r="G137" s="193"/>
      <c r="H137" s="194"/>
      <c r="I137" s="192"/>
      <c r="J137" s="193"/>
      <c r="K137" s="193"/>
      <c r="L137" s="193"/>
      <c r="M137" s="193"/>
      <c r="N137" s="193"/>
      <c r="O137" s="193"/>
      <c r="P137" s="193"/>
      <c r="Q137" s="193"/>
      <c r="R137" s="194"/>
    </row>
    <row r="138" spans="1:26" ht="24.95" hidden="1" customHeight="1" x14ac:dyDescent="0.25">
      <c r="A138" s="192"/>
      <c r="B138" s="193"/>
      <c r="C138" s="193"/>
      <c r="D138" s="193"/>
      <c r="E138" s="193"/>
      <c r="F138" s="193"/>
      <c r="G138" s="193"/>
      <c r="H138" s="194"/>
      <c r="I138" s="192"/>
      <c r="J138" s="193"/>
      <c r="K138" s="193"/>
      <c r="L138" s="193"/>
      <c r="M138" s="193"/>
      <c r="N138" s="193"/>
      <c r="O138" s="193"/>
      <c r="P138" s="193"/>
      <c r="Q138" s="193"/>
      <c r="R138" s="194"/>
    </row>
    <row r="139" spans="1:26" ht="24.95" hidden="1" customHeight="1" x14ac:dyDescent="0.25">
      <c r="A139" s="192"/>
      <c r="B139" s="193"/>
      <c r="C139" s="193"/>
      <c r="D139" s="193"/>
      <c r="E139" s="193"/>
      <c r="F139" s="193"/>
      <c r="G139" s="193"/>
      <c r="H139" s="194"/>
      <c r="I139" s="192"/>
      <c r="J139" s="193"/>
      <c r="K139" s="193"/>
      <c r="L139" s="193"/>
      <c r="M139" s="193"/>
      <c r="N139" s="193"/>
      <c r="O139" s="193"/>
      <c r="P139" s="193"/>
      <c r="Q139" s="193"/>
      <c r="R139" s="194"/>
    </row>
    <row r="140" spans="1:26" ht="24.95" hidden="1" customHeight="1" x14ac:dyDescent="0.25">
      <c r="A140" s="192"/>
      <c r="B140" s="193"/>
      <c r="C140" s="193"/>
      <c r="D140" s="193"/>
      <c r="E140" s="193"/>
      <c r="F140" s="193"/>
      <c r="G140" s="193"/>
      <c r="H140" s="194"/>
      <c r="I140" s="192"/>
      <c r="J140" s="193"/>
      <c r="K140" s="193"/>
      <c r="L140" s="193"/>
      <c r="M140" s="193"/>
      <c r="N140" s="193"/>
      <c r="O140" s="193"/>
      <c r="P140" s="193"/>
      <c r="Q140" s="193"/>
      <c r="R140" s="194"/>
      <c r="Y140" s="75"/>
      <c r="Z140" s="75"/>
    </row>
    <row r="141" spans="1:26" ht="24.95" hidden="1" customHeight="1" x14ac:dyDescent="0.25">
      <c r="A141" s="192"/>
      <c r="B141" s="193"/>
      <c r="C141" s="193"/>
      <c r="D141" s="193"/>
      <c r="E141" s="193"/>
      <c r="F141" s="193"/>
      <c r="G141" s="193"/>
      <c r="H141" s="194"/>
      <c r="I141" s="192"/>
      <c r="J141" s="193"/>
      <c r="K141" s="193"/>
      <c r="L141" s="193"/>
      <c r="M141" s="193"/>
      <c r="N141" s="193"/>
      <c r="O141" s="193"/>
      <c r="P141" s="193"/>
      <c r="Q141" s="193"/>
      <c r="R141" s="194"/>
      <c r="Y141" s="75"/>
      <c r="Z141" s="75"/>
    </row>
    <row r="142" spans="1:26" ht="27" hidden="1" customHeight="1" x14ac:dyDescent="0.25">
      <c r="A142" s="192"/>
      <c r="B142" s="193"/>
      <c r="C142" s="193"/>
      <c r="D142" s="193"/>
      <c r="E142" s="193"/>
      <c r="F142" s="193"/>
      <c r="G142" s="193"/>
      <c r="H142" s="194"/>
      <c r="I142" s="192"/>
      <c r="J142" s="193"/>
      <c r="K142" s="193"/>
      <c r="L142" s="193"/>
      <c r="M142" s="193"/>
      <c r="N142" s="193"/>
      <c r="O142" s="193"/>
      <c r="P142" s="193"/>
      <c r="Q142" s="193"/>
      <c r="R142" s="194"/>
      <c r="Y142" s="75"/>
      <c r="Z142" s="75"/>
    </row>
    <row r="143" spans="1:26" ht="24.95" hidden="1" customHeight="1" x14ac:dyDescent="0.25">
      <c r="A143" s="192"/>
      <c r="B143" s="193"/>
      <c r="C143" s="193"/>
      <c r="D143" s="193"/>
      <c r="E143" s="193"/>
      <c r="F143" s="193"/>
      <c r="G143" s="193"/>
      <c r="H143" s="194"/>
      <c r="I143" s="192"/>
      <c r="J143" s="193"/>
      <c r="K143" s="193"/>
      <c r="L143" s="193"/>
      <c r="M143" s="193"/>
      <c r="N143" s="193"/>
      <c r="O143" s="193"/>
      <c r="P143" s="193"/>
      <c r="Q143" s="193"/>
      <c r="R143" s="194"/>
    </row>
    <row r="144" spans="1:26" ht="24.95" hidden="1" customHeight="1" x14ac:dyDescent="0.25">
      <c r="A144" s="192"/>
      <c r="B144" s="193"/>
      <c r="C144" s="193"/>
      <c r="D144" s="193"/>
      <c r="E144" s="193"/>
      <c r="F144" s="193"/>
      <c r="G144" s="193"/>
      <c r="H144" s="194"/>
      <c r="I144" s="192"/>
      <c r="J144" s="193"/>
      <c r="K144" s="193"/>
      <c r="L144" s="193"/>
      <c r="M144" s="193"/>
      <c r="N144" s="193"/>
      <c r="O144" s="193"/>
      <c r="P144" s="193"/>
      <c r="Q144" s="193"/>
      <c r="R144" s="194"/>
    </row>
    <row r="145" spans="1:20" ht="24.95" hidden="1" customHeight="1" x14ac:dyDescent="0.25">
      <c r="A145" s="192"/>
      <c r="B145" s="193"/>
      <c r="C145" s="193"/>
      <c r="D145" s="193"/>
      <c r="E145" s="193"/>
      <c r="F145" s="193"/>
      <c r="G145" s="193"/>
      <c r="H145" s="194"/>
      <c r="I145" s="192"/>
      <c r="J145" s="193"/>
      <c r="K145" s="193"/>
      <c r="L145" s="193"/>
      <c r="M145" s="193"/>
      <c r="N145" s="193"/>
      <c r="O145" s="193"/>
      <c r="P145" s="193"/>
      <c r="Q145" s="193"/>
      <c r="R145" s="194"/>
    </row>
    <row r="146" spans="1:20" ht="24.95" hidden="1" customHeight="1" x14ac:dyDescent="0.25">
      <c r="A146" s="192"/>
      <c r="B146" s="193"/>
      <c r="C146" s="193"/>
      <c r="D146" s="193"/>
      <c r="E146" s="193"/>
      <c r="F146" s="193"/>
      <c r="G146" s="193"/>
      <c r="H146" s="194"/>
      <c r="I146" s="192"/>
      <c r="J146" s="193"/>
      <c r="K146" s="193"/>
      <c r="L146" s="193"/>
      <c r="M146" s="193"/>
      <c r="N146" s="193"/>
      <c r="O146" s="193"/>
      <c r="P146" s="193"/>
      <c r="Q146" s="193"/>
      <c r="R146" s="194"/>
    </row>
    <row r="147" spans="1:20" ht="12" hidden="1" customHeight="1" thickBot="1" x14ac:dyDescent="0.3">
      <c r="A147" s="195"/>
      <c r="B147" s="196"/>
      <c r="C147" s="196"/>
      <c r="D147" s="196"/>
      <c r="E147" s="196"/>
      <c r="F147" s="196"/>
      <c r="G147" s="196"/>
      <c r="H147" s="197"/>
      <c r="I147" s="195"/>
      <c r="J147" s="196"/>
      <c r="K147" s="196"/>
      <c r="L147" s="196"/>
      <c r="M147" s="196"/>
      <c r="N147" s="196"/>
      <c r="O147" s="196"/>
      <c r="P147" s="196"/>
      <c r="Q147" s="196"/>
      <c r="R147" s="197"/>
    </row>
    <row r="148" spans="1:20" ht="24.95" hidden="1" customHeight="1" x14ac:dyDescent="0.25">
      <c r="A148" s="40"/>
      <c r="B148" s="48"/>
      <c r="C148" s="48"/>
      <c r="D148" s="44"/>
      <c r="E148" s="48"/>
      <c r="F148" s="48"/>
      <c r="G148" s="48"/>
      <c r="H148" s="59"/>
      <c r="I148" s="66"/>
      <c r="J148" s="67"/>
      <c r="K148" s="67"/>
      <c r="L148" s="69"/>
      <c r="M148" s="71"/>
      <c r="N148" s="71"/>
      <c r="O148" s="71"/>
      <c r="P148" s="36"/>
      <c r="Q148" s="70"/>
      <c r="R148" s="72"/>
    </row>
    <row r="149" spans="1:20" ht="24.95" hidden="1" customHeight="1" x14ac:dyDescent="0.25">
      <c r="A149" s="43"/>
      <c r="B149" s="45"/>
      <c r="C149" s="49"/>
      <c r="D149" s="49"/>
      <c r="E149" s="50"/>
      <c r="F149" s="55"/>
      <c r="G149" s="49"/>
      <c r="H149" s="58"/>
      <c r="I149" s="68"/>
      <c r="J149" s="61"/>
      <c r="K149" s="23"/>
      <c r="L149" s="61"/>
      <c r="M149" s="23"/>
      <c r="N149" s="65"/>
      <c r="O149" s="25"/>
      <c r="P149" s="61"/>
      <c r="Q149" s="25"/>
      <c r="R149" s="21"/>
    </row>
    <row r="150" spans="1:20" ht="24.95" hidden="1" customHeight="1" x14ac:dyDescent="0.25">
      <c r="A150" s="126"/>
      <c r="B150" s="127"/>
      <c r="C150" s="127"/>
      <c r="D150" s="207"/>
      <c r="E150" s="47"/>
      <c r="F150" s="55"/>
      <c r="G150" s="60"/>
      <c r="H150" s="41"/>
      <c r="I150" s="126"/>
      <c r="J150" s="127"/>
      <c r="K150" s="127"/>
      <c r="L150" s="207"/>
      <c r="M150" s="61"/>
      <c r="N150" s="61"/>
      <c r="O150" s="61"/>
      <c r="P150" s="15"/>
      <c r="Q150" s="24"/>
      <c r="R150" s="16"/>
    </row>
    <row r="151" spans="1:20" ht="24.95" hidden="1" customHeight="1" x14ac:dyDescent="0.25">
      <c r="A151" s="126"/>
      <c r="B151" s="127"/>
      <c r="C151" s="127"/>
      <c r="D151" s="207"/>
      <c r="E151" s="49"/>
      <c r="F151" s="49"/>
      <c r="G151" s="49"/>
      <c r="H151" s="58"/>
      <c r="I151" s="126"/>
      <c r="J151" s="127"/>
      <c r="K151" s="127"/>
      <c r="L151" s="207"/>
      <c r="M151" s="15"/>
      <c r="N151" s="61"/>
      <c r="O151" s="23"/>
      <c r="P151" s="61"/>
      <c r="Q151" s="24"/>
      <c r="R151" s="64"/>
    </row>
    <row r="152" spans="1:20" ht="24.95" hidden="1" customHeight="1" x14ac:dyDescent="0.25">
      <c r="A152" s="51"/>
      <c r="B152" s="46"/>
      <c r="C152" s="49"/>
      <c r="D152" s="47"/>
      <c r="E152" s="45"/>
      <c r="F152" s="47"/>
      <c r="G152" s="47"/>
      <c r="H152" s="58"/>
      <c r="I152" s="105"/>
      <c r="J152" s="106"/>
      <c r="K152" s="106"/>
      <c r="L152" s="107"/>
      <c r="M152" s="61"/>
      <c r="O152" s="23"/>
      <c r="P152" s="25"/>
      <c r="Q152" s="15"/>
      <c r="R152" s="16"/>
      <c r="T152" s="75"/>
    </row>
    <row r="153" spans="1:20" ht="9.9499999999999993" hidden="1" customHeight="1" x14ac:dyDescent="0.25">
      <c r="A153" s="52"/>
      <c r="B153" s="49"/>
      <c r="C153" s="53"/>
      <c r="D153" s="56"/>
      <c r="E153" s="49"/>
      <c r="F153" s="56"/>
      <c r="G153" s="42"/>
      <c r="H153" s="57"/>
      <c r="I153" s="63"/>
      <c r="J153" s="22"/>
      <c r="K153" s="15"/>
      <c r="L153" s="15"/>
      <c r="M153" s="15"/>
      <c r="N153" s="61"/>
      <c r="O153" s="61"/>
      <c r="P153" s="15"/>
      <c r="R153" s="64"/>
    </row>
    <row r="154" spans="1:20" ht="9.9499999999999993" hidden="1" customHeight="1" x14ac:dyDescent="0.25">
      <c r="A154" s="176"/>
      <c r="B154" s="177"/>
      <c r="C154" s="177"/>
      <c r="D154" s="177"/>
      <c r="E154" s="177"/>
      <c r="F154" s="177"/>
      <c r="G154" s="177"/>
      <c r="H154" s="178"/>
      <c r="I154" s="176"/>
      <c r="J154" s="177"/>
      <c r="K154" s="177"/>
      <c r="L154" s="177"/>
      <c r="M154" s="177"/>
      <c r="N154" s="177"/>
      <c r="O154" s="177"/>
      <c r="P154" s="177"/>
      <c r="Q154" s="177"/>
      <c r="R154" s="178"/>
    </row>
    <row r="155" spans="1:20" ht="9.9499999999999993" hidden="1" customHeight="1" x14ac:dyDescent="0.25">
      <c r="A155" s="14"/>
      <c r="B155" s="15"/>
      <c r="D155" s="25"/>
      <c r="E155" s="61"/>
      <c r="F155" s="23"/>
      <c r="G155" s="23"/>
      <c r="H155" s="21"/>
      <c r="I155" s="14"/>
      <c r="J155" s="24"/>
      <c r="K155" s="25"/>
      <c r="L155" s="25"/>
      <c r="M155" s="152"/>
      <c r="N155" s="153"/>
      <c r="O155" s="153"/>
      <c r="P155" s="153"/>
      <c r="Q155" s="153"/>
      <c r="R155" s="154"/>
    </row>
    <row r="156" spans="1:20" ht="24.95" hidden="1" customHeight="1" x14ac:dyDescent="0.25">
      <c r="A156" s="128"/>
      <c r="B156" s="129"/>
      <c r="C156" s="129"/>
      <c r="D156" s="214"/>
      <c r="E156" s="129"/>
      <c r="F156" s="129"/>
      <c r="G156" s="129"/>
      <c r="H156" s="159"/>
      <c r="I156" s="128"/>
      <c r="J156" s="129"/>
      <c r="K156" s="129"/>
      <c r="L156" s="129"/>
      <c r="M156" s="158"/>
      <c r="N156" s="129"/>
      <c r="O156" s="129"/>
      <c r="P156" s="129"/>
      <c r="Q156" s="129"/>
      <c r="R156" s="159"/>
    </row>
    <row r="157" spans="1:20" ht="24.95" hidden="1" customHeight="1" x14ac:dyDescent="0.25">
      <c r="A157" s="130"/>
      <c r="B157" s="131"/>
      <c r="C157" s="131"/>
      <c r="D157" s="132"/>
      <c r="E157" s="131"/>
      <c r="F157" s="131"/>
      <c r="G157" s="131"/>
      <c r="H157" s="160"/>
      <c r="I157" s="130"/>
      <c r="J157" s="131"/>
      <c r="K157" s="131"/>
      <c r="L157" s="131"/>
      <c r="M157" s="167"/>
      <c r="N157" s="131"/>
      <c r="O157" s="131"/>
      <c r="P157" s="131"/>
      <c r="Q157" s="131"/>
      <c r="R157" s="160"/>
    </row>
    <row r="158" spans="1:20" ht="15" hidden="1" customHeight="1" x14ac:dyDescent="0.25">
      <c r="A158" s="17"/>
      <c r="B158" s="18"/>
      <c r="C158" s="13"/>
      <c r="D158" s="61"/>
      <c r="E158" s="62"/>
      <c r="F158" s="22"/>
      <c r="G158" s="23"/>
      <c r="H158" s="21"/>
      <c r="I158" s="14"/>
      <c r="J158" s="24"/>
      <c r="K158" s="18"/>
      <c r="L158" s="61"/>
      <c r="M158" s="62"/>
      <c r="N158" s="24"/>
      <c r="O158" s="24"/>
      <c r="P158" s="22"/>
      <c r="Q158" s="22"/>
      <c r="R158" s="21"/>
    </row>
    <row r="159" spans="1:20" ht="24.95" hidden="1" customHeight="1" x14ac:dyDescent="0.25">
      <c r="A159" s="128"/>
      <c r="B159" s="129"/>
      <c r="C159" s="129"/>
      <c r="D159" s="129"/>
      <c r="E159" s="158"/>
      <c r="F159" s="129"/>
      <c r="G159" s="129"/>
      <c r="H159" s="159"/>
      <c r="I159" s="128"/>
      <c r="J159" s="129"/>
      <c r="K159" s="129"/>
      <c r="L159" s="214"/>
      <c r="M159" s="129"/>
      <c r="N159" s="129"/>
      <c r="O159" s="129"/>
      <c r="P159" s="129"/>
      <c r="Q159" s="129"/>
      <c r="R159" s="159"/>
    </row>
    <row r="160" spans="1:20" ht="24.95" hidden="1" customHeight="1" x14ac:dyDescent="0.25">
      <c r="A160" s="130"/>
      <c r="B160" s="131"/>
      <c r="C160" s="131"/>
      <c r="D160" s="132"/>
      <c r="E160" s="131"/>
      <c r="F160" s="131"/>
      <c r="G160" s="131"/>
      <c r="H160" s="160"/>
      <c r="I160" s="130"/>
      <c r="J160" s="131"/>
      <c r="K160" s="131"/>
      <c r="L160" s="132"/>
      <c r="M160" s="167"/>
      <c r="N160" s="131"/>
      <c r="O160" s="131"/>
      <c r="P160" s="131"/>
      <c r="Q160" s="131"/>
      <c r="R160" s="160"/>
    </row>
    <row r="161" spans="1:18" ht="15" hidden="1" customHeight="1" x14ac:dyDescent="0.25">
      <c r="A161" s="168"/>
      <c r="B161" s="169"/>
      <c r="C161" s="170"/>
      <c r="D161" s="171"/>
      <c r="E161" s="170"/>
      <c r="F161" s="169"/>
      <c r="G161" s="170"/>
      <c r="H161" s="172"/>
      <c r="I161" s="168"/>
      <c r="J161" s="171"/>
      <c r="K161" s="170"/>
      <c r="L161" s="169"/>
      <c r="M161" s="171"/>
      <c r="N161" s="171"/>
      <c r="O161" s="169"/>
      <c r="P161" s="185"/>
      <c r="Q161" s="186"/>
      <c r="R161" s="21"/>
    </row>
    <row r="162" spans="1:18" ht="24.95" hidden="1" customHeight="1" x14ac:dyDescent="0.25">
      <c r="A162" s="135"/>
      <c r="B162" s="136"/>
      <c r="C162" s="136"/>
      <c r="D162" s="136"/>
      <c r="E162" s="265"/>
      <c r="F162" s="266"/>
      <c r="G162" s="266"/>
      <c r="H162" s="267"/>
      <c r="I162" s="135"/>
      <c r="J162" s="136"/>
      <c r="K162" s="136"/>
      <c r="L162" s="136"/>
      <c r="M162" s="145"/>
      <c r="N162" s="146"/>
      <c r="O162" s="146"/>
      <c r="P162" s="146"/>
      <c r="Q162" s="147"/>
      <c r="R162" s="148"/>
    </row>
    <row r="163" spans="1:18" ht="24.95" hidden="1" customHeight="1" x14ac:dyDescent="0.25">
      <c r="A163" s="137"/>
      <c r="B163" s="138"/>
      <c r="C163" s="138"/>
      <c r="D163" s="138"/>
      <c r="E163" s="164"/>
      <c r="F163" s="165"/>
      <c r="G163" s="165"/>
      <c r="H163" s="166"/>
      <c r="I163" s="137"/>
      <c r="J163" s="138"/>
      <c r="K163" s="138"/>
      <c r="L163" s="138"/>
      <c r="M163" s="164"/>
      <c r="N163" s="165"/>
      <c r="O163" s="165"/>
      <c r="P163" s="165"/>
      <c r="Q163" s="165"/>
      <c r="R163" s="166"/>
    </row>
    <row r="164" spans="1:18" ht="24.95" hidden="1" customHeight="1" thickBot="1" x14ac:dyDescent="0.3">
      <c r="A164" s="28"/>
      <c r="B164" s="27"/>
      <c r="C164" s="27"/>
      <c r="D164" s="27"/>
      <c r="E164" s="26"/>
      <c r="F164" s="12"/>
      <c r="G164" s="26"/>
      <c r="H164" s="30"/>
      <c r="I164" s="17"/>
      <c r="K164" s="18"/>
      <c r="L164" s="22"/>
      <c r="M164" s="18"/>
      <c r="N164" s="18"/>
      <c r="P164" s="18"/>
      <c r="Q164" s="18"/>
      <c r="R164" s="20"/>
    </row>
    <row r="165" spans="1:18" ht="24.95" customHeight="1" x14ac:dyDescent="0.25">
      <c r="A165" s="40"/>
      <c r="B165" s="48"/>
      <c r="C165" s="48"/>
      <c r="D165" s="44"/>
      <c r="E165" s="48"/>
      <c r="F165" s="48"/>
      <c r="G165" s="48"/>
      <c r="H165" s="59"/>
      <c r="I165" s="66"/>
      <c r="J165" s="67"/>
      <c r="K165" s="67"/>
      <c r="L165" s="69"/>
      <c r="M165" s="71"/>
      <c r="N165" s="71"/>
      <c r="O165" s="71"/>
      <c r="P165" s="36"/>
      <c r="Q165" s="70"/>
      <c r="R165" s="72"/>
    </row>
    <row r="166" spans="1:18" ht="24.95" customHeight="1" x14ac:dyDescent="0.25">
      <c r="A166" s="43"/>
      <c r="B166" s="45"/>
      <c r="C166" s="49"/>
      <c r="D166" s="49"/>
      <c r="E166" s="50"/>
      <c r="F166" s="55"/>
      <c r="G166" s="49"/>
      <c r="H166" s="58"/>
      <c r="I166" s="68"/>
      <c r="J166" s="61"/>
      <c r="K166" s="23"/>
      <c r="L166" s="61"/>
      <c r="M166" s="23"/>
      <c r="N166" s="65"/>
      <c r="O166" s="25"/>
      <c r="P166" s="61"/>
      <c r="Q166" s="25"/>
      <c r="R166" s="21"/>
    </row>
    <row r="167" spans="1:18" ht="24.95" customHeight="1" x14ac:dyDescent="0.25">
      <c r="A167" s="126" t="s">
        <v>27</v>
      </c>
      <c r="B167" s="127"/>
      <c r="C167" s="127"/>
      <c r="D167" s="207"/>
      <c r="E167" s="47"/>
      <c r="F167" s="55"/>
      <c r="G167" s="60"/>
      <c r="H167" s="41"/>
      <c r="I167" s="211"/>
      <c r="J167" s="213"/>
      <c r="K167" s="262"/>
      <c r="L167" s="65"/>
      <c r="M167" s="61"/>
      <c r="N167" s="61"/>
      <c r="O167" s="61"/>
      <c r="P167" s="15"/>
      <c r="Q167" s="24"/>
      <c r="R167" s="16"/>
    </row>
    <row r="168" spans="1:18" ht="24.95" customHeight="1" x14ac:dyDescent="0.25">
      <c r="A168" s="126" t="s">
        <v>25</v>
      </c>
      <c r="B168" s="127"/>
      <c r="C168" s="127"/>
      <c r="D168" s="207"/>
      <c r="E168" s="49"/>
      <c r="F168" s="49"/>
      <c r="G168" s="49"/>
      <c r="H168" s="58"/>
      <c r="I168" s="261"/>
      <c r="J168" s="212"/>
      <c r="K168" s="212"/>
      <c r="L168" s="25"/>
      <c r="M168" s="15"/>
      <c r="N168" s="61"/>
      <c r="O168" s="23"/>
      <c r="P168" s="61"/>
      <c r="Q168" s="24"/>
      <c r="R168" s="64"/>
    </row>
    <row r="169" spans="1:18" ht="24.95" customHeight="1" x14ac:dyDescent="0.25">
      <c r="A169" s="117"/>
      <c r="B169" s="118"/>
      <c r="C169" s="115"/>
      <c r="D169" s="111"/>
      <c r="E169" s="45"/>
      <c r="F169" s="47"/>
      <c r="G169" s="47"/>
      <c r="H169" s="58"/>
      <c r="I169" s="39"/>
      <c r="J169" s="61"/>
      <c r="K169" s="61"/>
      <c r="L169" s="15"/>
      <c r="M169" s="61"/>
      <c r="O169" s="23"/>
      <c r="P169" s="25"/>
      <c r="Q169" s="15"/>
      <c r="R169" s="16"/>
    </row>
    <row r="170" spans="1:18" ht="9.9499999999999993" customHeight="1" x14ac:dyDescent="0.25">
      <c r="A170" s="123"/>
      <c r="B170" s="115"/>
      <c r="C170" s="124"/>
      <c r="D170" s="125"/>
      <c r="E170" s="49"/>
      <c r="F170" s="56"/>
      <c r="G170" s="42"/>
      <c r="H170" s="57"/>
      <c r="I170" s="63"/>
      <c r="J170" s="22"/>
      <c r="K170" s="15"/>
      <c r="L170" s="15"/>
      <c r="M170" s="15"/>
      <c r="N170" s="61"/>
      <c r="O170" s="61"/>
      <c r="P170" s="15"/>
      <c r="R170" s="64"/>
    </row>
    <row r="171" spans="1:18" ht="9.9499999999999993" customHeight="1" x14ac:dyDescent="0.25">
      <c r="A171" s="176"/>
      <c r="B171" s="177"/>
      <c r="C171" s="177"/>
      <c r="D171" s="177"/>
      <c r="E171" s="177"/>
      <c r="F171" s="177"/>
      <c r="G171" s="177"/>
      <c r="H171" s="178"/>
      <c r="I171" s="176"/>
      <c r="J171" s="177"/>
      <c r="K171" s="177"/>
      <c r="L171" s="177"/>
      <c r="M171" s="177"/>
      <c r="N171" s="177"/>
      <c r="O171" s="177"/>
      <c r="P171" s="177"/>
      <c r="Q171" s="177"/>
      <c r="R171" s="178"/>
    </row>
    <row r="172" spans="1:18" ht="9.9499999999999993" customHeight="1" x14ac:dyDescent="0.25">
      <c r="A172" s="14"/>
      <c r="B172" s="15"/>
      <c r="D172" s="25"/>
      <c r="E172" s="61"/>
      <c r="F172" s="23"/>
      <c r="G172" s="23"/>
      <c r="H172" s="21"/>
      <c r="I172" s="14"/>
      <c r="J172" s="24"/>
      <c r="K172" s="25"/>
      <c r="L172" s="25"/>
      <c r="M172" s="152"/>
      <c r="N172" s="153"/>
      <c r="O172" s="153"/>
      <c r="P172" s="153"/>
      <c r="Q172" s="153"/>
      <c r="R172" s="154"/>
    </row>
    <row r="173" spans="1:18" ht="24.95" customHeight="1" x14ac:dyDescent="0.25">
      <c r="A173" s="128" t="s">
        <v>18</v>
      </c>
      <c r="B173" s="129"/>
      <c r="C173" s="129"/>
      <c r="D173" s="214"/>
      <c r="E173" s="129" t="s">
        <v>15</v>
      </c>
      <c r="F173" s="129"/>
      <c r="G173" s="129"/>
      <c r="H173" s="159"/>
      <c r="I173" s="187"/>
      <c r="J173" s="174"/>
      <c r="K173" s="174"/>
      <c r="L173" s="174"/>
      <c r="M173" s="242"/>
      <c r="N173" s="174"/>
      <c r="O173" s="174"/>
      <c r="P173" s="174"/>
      <c r="Q173" s="174"/>
      <c r="R173" s="175"/>
    </row>
    <row r="174" spans="1:18" ht="24.95" customHeight="1" x14ac:dyDescent="0.25">
      <c r="A174" s="130" t="s">
        <v>26</v>
      </c>
      <c r="B174" s="131"/>
      <c r="C174" s="131"/>
      <c r="D174" s="132"/>
      <c r="E174" s="131" t="s">
        <v>30</v>
      </c>
      <c r="F174" s="131"/>
      <c r="G174" s="131"/>
      <c r="H174" s="160"/>
      <c r="I174" s="130"/>
      <c r="J174" s="131"/>
      <c r="K174" s="131"/>
      <c r="L174" s="131"/>
      <c r="M174" s="167"/>
      <c r="N174" s="131"/>
      <c r="O174" s="131"/>
      <c r="P174" s="131"/>
      <c r="Q174" s="131"/>
      <c r="R174" s="160"/>
    </row>
    <row r="175" spans="1:18" ht="15" customHeight="1" x14ac:dyDescent="0.25">
      <c r="A175" s="17"/>
      <c r="B175" s="18"/>
      <c r="C175" s="13"/>
      <c r="D175" s="61"/>
      <c r="E175" s="62"/>
      <c r="F175" s="22"/>
      <c r="G175" s="23"/>
      <c r="H175" s="21"/>
      <c r="I175" s="14"/>
      <c r="J175" s="24"/>
      <c r="K175" s="18"/>
      <c r="L175" s="61"/>
      <c r="M175" s="62"/>
      <c r="N175" s="24"/>
      <c r="O175" s="24"/>
      <c r="P175" s="22"/>
      <c r="Q175" s="22"/>
      <c r="R175" s="21"/>
    </row>
    <row r="176" spans="1:18" ht="24.95" customHeight="1" x14ac:dyDescent="0.25">
      <c r="A176" s="128" t="s">
        <v>19</v>
      </c>
      <c r="B176" s="129"/>
      <c r="C176" s="129"/>
      <c r="D176" s="129"/>
      <c r="E176" s="158" t="s">
        <v>20</v>
      </c>
      <c r="F176" s="129"/>
      <c r="G176" s="129"/>
      <c r="H176" s="159"/>
      <c r="I176" s="187"/>
      <c r="J176" s="174"/>
      <c r="K176" s="174"/>
      <c r="L176" s="188"/>
      <c r="M176" s="174"/>
      <c r="N176" s="174"/>
      <c r="O176" s="174"/>
      <c r="P176" s="174"/>
      <c r="Q176" s="174"/>
      <c r="R176" s="175"/>
    </row>
    <row r="177" spans="1:18" ht="15" customHeight="1" x14ac:dyDescent="0.25">
      <c r="A177" s="130">
        <v>6003628</v>
      </c>
      <c r="B177" s="131"/>
      <c r="C177" s="131"/>
      <c r="D177" s="132"/>
      <c r="E177" s="131">
        <v>3317301</v>
      </c>
      <c r="F177" s="131"/>
      <c r="G177" s="131"/>
      <c r="H177" s="160"/>
      <c r="I177" s="130"/>
      <c r="J177" s="131"/>
      <c r="K177" s="131"/>
      <c r="L177" s="132"/>
      <c r="M177" s="167"/>
      <c r="N177" s="131"/>
      <c r="O177" s="131"/>
      <c r="P177" s="131"/>
      <c r="Q177" s="131"/>
      <c r="R177" s="160"/>
    </row>
    <row r="178" spans="1:18" ht="15" customHeight="1" x14ac:dyDescent="0.25">
      <c r="A178" s="168"/>
      <c r="B178" s="169"/>
      <c r="C178" s="170"/>
      <c r="D178" s="171"/>
      <c r="E178" s="170"/>
      <c r="F178" s="169"/>
      <c r="G178" s="170"/>
      <c r="H178" s="172"/>
      <c r="I178" s="173"/>
      <c r="J178" s="183"/>
      <c r="K178" s="133"/>
      <c r="L178" s="134"/>
      <c r="M178" s="183"/>
      <c r="N178" s="183"/>
      <c r="O178" s="134"/>
      <c r="P178" s="185"/>
      <c r="Q178" s="186"/>
      <c r="R178" s="21"/>
    </row>
    <row r="179" spans="1:18" ht="24.95" customHeight="1" x14ac:dyDescent="0.25">
      <c r="A179" s="135" t="s">
        <v>16</v>
      </c>
      <c r="B179" s="136"/>
      <c r="C179" s="136"/>
      <c r="D179" s="136"/>
      <c r="E179" s="265" t="s">
        <v>17</v>
      </c>
      <c r="F179" s="266"/>
      <c r="G179" s="266"/>
      <c r="H179" s="267"/>
      <c r="I179" s="173"/>
      <c r="J179" s="183"/>
      <c r="K179" s="183"/>
      <c r="L179" s="134"/>
      <c r="M179" s="133"/>
      <c r="N179" s="183"/>
      <c r="O179" s="183"/>
      <c r="P179" s="183"/>
      <c r="Q179" s="183"/>
      <c r="R179" s="184"/>
    </row>
    <row r="180" spans="1:18" ht="24.95" customHeight="1" x14ac:dyDescent="0.25">
      <c r="A180" s="137">
        <v>493</v>
      </c>
      <c r="B180" s="138"/>
      <c r="C180" s="138"/>
      <c r="D180" s="138"/>
      <c r="E180" s="164">
        <f>SUM(A180*(1-$M$9))</f>
        <v>493</v>
      </c>
      <c r="F180" s="165"/>
      <c r="G180" s="165"/>
      <c r="H180" s="166"/>
      <c r="I180" s="179"/>
      <c r="J180" s="180"/>
      <c r="K180" s="180"/>
      <c r="L180" s="268"/>
      <c r="M180" s="181"/>
      <c r="N180" s="180"/>
      <c r="O180" s="180"/>
      <c r="P180" s="180"/>
      <c r="Q180" s="180"/>
      <c r="R180" s="182"/>
    </row>
    <row r="181" spans="1:18" ht="21" customHeight="1" thickBot="1" x14ac:dyDescent="0.3">
      <c r="A181" s="11"/>
      <c r="B181" s="26"/>
      <c r="C181" s="26"/>
      <c r="D181" s="35"/>
      <c r="E181" s="26"/>
      <c r="F181" s="12"/>
      <c r="G181" s="26"/>
      <c r="H181" s="30"/>
      <c r="I181" s="28"/>
      <c r="J181" s="12"/>
      <c r="K181" s="27"/>
      <c r="L181" s="29"/>
      <c r="M181" s="27"/>
      <c r="N181" s="27"/>
      <c r="O181" s="12"/>
      <c r="P181" s="26"/>
      <c r="Q181" s="27"/>
      <c r="R181" s="30"/>
    </row>
    <row r="182" spans="1:18" ht="24.95" customHeight="1" x14ac:dyDescent="0.25"/>
    <row r="183" spans="1:18" ht="24.95" customHeight="1" x14ac:dyDescent="0.25"/>
    <row r="184" spans="1:18" ht="24.95" customHeight="1" x14ac:dyDescent="0.25"/>
    <row r="185" spans="1:18" ht="24.95" customHeight="1" x14ac:dyDescent="0.25"/>
    <row r="186" spans="1:18" ht="24.95" customHeight="1" x14ac:dyDescent="0.25"/>
    <row r="187" spans="1:18" ht="24.95" customHeight="1" x14ac:dyDescent="0.25"/>
    <row r="188" spans="1:18" ht="24.95" customHeight="1" x14ac:dyDescent="0.25"/>
    <row r="189" spans="1:18" ht="24.95" customHeight="1" x14ac:dyDescent="0.25"/>
    <row r="190" spans="1:18" ht="24.95" customHeight="1" x14ac:dyDescent="0.25"/>
  </sheetData>
  <mergeCells count="302">
    <mergeCell ref="C161:D161"/>
    <mergeCell ref="M173:R173"/>
    <mergeCell ref="I174:L174"/>
    <mergeCell ref="M174:R174"/>
    <mergeCell ref="I176:L176"/>
    <mergeCell ref="A180:D180"/>
    <mergeCell ref="E180:H180"/>
    <mergeCell ref="A167:D167"/>
    <mergeCell ref="A168:D168"/>
    <mergeCell ref="A173:D173"/>
    <mergeCell ref="E173:H173"/>
    <mergeCell ref="A174:D174"/>
    <mergeCell ref="E174:H174"/>
    <mergeCell ref="A176:D176"/>
    <mergeCell ref="E176:H176"/>
    <mergeCell ref="M177:R177"/>
    <mergeCell ref="I178:J178"/>
    <mergeCell ref="K178:L178"/>
    <mergeCell ref="M178:O178"/>
    <mergeCell ref="P178:Q178"/>
    <mergeCell ref="M180:R180"/>
    <mergeCell ref="A162:D162"/>
    <mergeCell ref="E162:H162"/>
    <mergeCell ref="G178:H178"/>
    <mergeCell ref="I167:K167"/>
    <mergeCell ref="I168:K168"/>
    <mergeCell ref="I171:R171"/>
    <mergeCell ref="M172:R172"/>
    <mergeCell ref="I173:L173"/>
    <mergeCell ref="I73:L73"/>
    <mergeCell ref="I74:L74"/>
    <mergeCell ref="A73:D73"/>
    <mergeCell ref="A74:D74"/>
    <mergeCell ref="A121:D121"/>
    <mergeCell ref="I121:L121"/>
    <mergeCell ref="A151:D151"/>
    <mergeCell ref="I151:L151"/>
    <mergeCell ref="A131:B131"/>
    <mergeCell ref="C131:D131"/>
    <mergeCell ref="A133:D133"/>
    <mergeCell ref="E133:H133"/>
    <mergeCell ref="I133:L133"/>
    <mergeCell ref="I83:L83"/>
    <mergeCell ref="A99:D99"/>
    <mergeCell ref="E99:H99"/>
    <mergeCell ref="I99:L99"/>
    <mergeCell ref="A161:B161"/>
    <mergeCell ref="M133:R133"/>
    <mergeCell ref="I180:L180"/>
    <mergeCell ref="A157:D157"/>
    <mergeCell ref="E157:H157"/>
    <mergeCell ref="I157:L157"/>
    <mergeCell ref="M157:R157"/>
    <mergeCell ref="A159:D159"/>
    <mergeCell ref="E159:H159"/>
    <mergeCell ref="I159:L159"/>
    <mergeCell ref="M159:R159"/>
    <mergeCell ref="A160:D160"/>
    <mergeCell ref="E160:H160"/>
    <mergeCell ref="I160:L160"/>
    <mergeCell ref="M160:R160"/>
    <mergeCell ref="E161:F161"/>
    <mergeCell ref="G161:H161"/>
    <mergeCell ref="I161:J161"/>
    <mergeCell ref="K161:L161"/>
    <mergeCell ref="M161:O161"/>
    <mergeCell ref="P161:Q161"/>
    <mergeCell ref="I179:L179"/>
    <mergeCell ref="I162:L162"/>
    <mergeCell ref="M162:R162"/>
    <mergeCell ref="A163:D163"/>
    <mergeCell ref="E163:H163"/>
    <mergeCell ref="M179:R179"/>
    <mergeCell ref="M176:R176"/>
    <mergeCell ref="I177:L177"/>
    <mergeCell ref="A154:H154"/>
    <mergeCell ref="I154:R154"/>
    <mergeCell ref="A135:H147"/>
    <mergeCell ref="I135:R147"/>
    <mergeCell ref="A150:D150"/>
    <mergeCell ref="I150:L150"/>
    <mergeCell ref="M155:R155"/>
    <mergeCell ref="A156:D156"/>
    <mergeCell ref="E156:H156"/>
    <mergeCell ref="I156:L156"/>
    <mergeCell ref="M156:R156"/>
    <mergeCell ref="A179:D179"/>
    <mergeCell ref="E179:H179"/>
    <mergeCell ref="A177:D177"/>
    <mergeCell ref="E177:H177"/>
    <mergeCell ref="I163:L163"/>
    <mergeCell ref="M163:R163"/>
    <mergeCell ref="A171:H171"/>
    <mergeCell ref="A178:B178"/>
    <mergeCell ref="C178:D178"/>
    <mergeCell ref="E178:F178"/>
    <mergeCell ref="M129:R129"/>
    <mergeCell ref="A130:D130"/>
    <mergeCell ref="E130:H130"/>
    <mergeCell ref="I130:L130"/>
    <mergeCell ref="M130:R130"/>
    <mergeCell ref="E131:F131"/>
    <mergeCell ref="G131:H131"/>
    <mergeCell ref="I131:J131"/>
    <mergeCell ref="K131:L131"/>
    <mergeCell ref="M131:O131"/>
    <mergeCell ref="P131:Q131"/>
    <mergeCell ref="A132:D132"/>
    <mergeCell ref="E132:H132"/>
    <mergeCell ref="I132:L132"/>
    <mergeCell ref="M132:R132"/>
    <mergeCell ref="P54:Q54"/>
    <mergeCell ref="A79:D79"/>
    <mergeCell ref="E79:H79"/>
    <mergeCell ref="I79:L79"/>
    <mergeCell ref="A129:D129"/>
    <mergeCell ref="E129:H129"/>
    <mergeCell ref="I129:L129"/>
    <mergeCell ref="A124:H124"/>
    <mergeCell ref="I124:R124"/>
    <mergeCell ref="M125:R125"/>
    <mergeCell ref="A126:D126"/>
    <mergeCell ref="E126:H126"/>
    <mergeCell ref="I126:L126"/>
    <mergeCell ref="M126:R126"/>
    <mergeCell ref="A127:D127"/>
    <mergeCell ref="E127:H127"/>
    <mergeCell ref="I127:L127"/>
    <mergeCell ref="M127:R127"/>
    <mergeCell ref="I101:J101"/>
    <mergeCell ref="K101:L101"/>
    <mergeCell ref="A120:D120"/>
    <mergeCell ref="I120:L120"/>
    <mergeCell ref="A119:D119"/>
    <mergeCell ref="A105:H117"/>
    <mergeCell ref="I105:R117"/>
    <mergeCell ref="M52:R52"/>
    <mergeCell ref="A53:D53"/>
    <mergeCell ref="E53:H53"/>
    <mergeCell ref="I53:L53"/>
    <mergeCell ref="M53:R53"/>
    <mergeCell ref="A52:D52"/>
    <mergeCell ref="E52:H52"/>
    <mergeCell ref="I52:L52"/>
    <mergeCell ref="A54:B54"/>
    <mergeCell ref="C54:D54"/>
    <mergeCell ref="E54:F54"/>
    <mergeCell ref="M79:R79"/>
    <mergeCell ref="A80:D80"/>
    <mergeCell ref="E80:H80"/>
    <mergeCell ref="I80:L80"/>
    <mergeCell ref="M80:R80"/>
    <mergeCell ref="A82:D82"/>
    <mergeCell ref="E82:H82"/>
    <mergeCell ref="I82:L82"/>
    <mergeCell ref="M3:R3"/>
    <mergeCell ref="M4:R4"/>
    <mergeCell ref="M5:R5"/>
    <mergeCell ref="M8:R8"/>
    <mergeCell ref="M9:R9"/>
    <mergeCell ref="E19:H19"/>
    <mergeCell ref="E24:F24"/>
    <mergeCell ref="G24:H24"/>
    <mergeCell ref="I24:J24"/>
    <mergeCell ref="E22:H22"/>
    <mergeCell ref="E23:H23"/>
    <mergeCell ref="M19:R19"/>
    <mergeCell ref="M20:R20"/>
    <mergeCell ref="K24:L24"/>
    <mergeCell ref="I19:L19"/>
    <mergeCell ref="L11:R12"/>
    <mergeCell ref="A17:H17"/>
    <mergeCell ref="A13:C13"/>
    <mergeCell ref="A14:C14"/>
    <mergeCell ref="E20:H20"/>
    <mergeCell ref="C24:D24"/>
    <mergeCell ref="A23:D23"/>
    <mergeCell ref="L13:R15"/>
    <mergeCell ref="I16:R18"/>
    <mergeCell ref="A24:B24"/>
    <mergeCell ref="I20:L20"/>
    <mergeCell ref="A19:D19"/>
    <mergeCell ref="A20:D20"/>
    <mergeCell ref="A22:D22"/>
    <mergeCell ref="E25:H25"/>
    <mergeCell ref="A25:D25"/>
    <mergeCell ref="A28:D31"/>
    <mergeCell ref="A32:D32"/>
    <mergeCell ref="E26:H26"/>
    <mergeCell ref="A26:D26"/>
    <mergeCell ref="I28:R40"/>
    <mergeCell ref="A36:D36"/>
    <mergeCell ref="A37:D37"/>
    <mergeCell ref="A40:B40"/>
    <mergeCell ref="C40:D40"/>
    <mergeCell ref="A39:B39"/>
    <mergeCell ref="C39:D39"/>
    <mergeCell ref="M26:R26"/>
    <mergeCell ref="A34:B34"/>
    <mergeCell ref="C34:D34"/>
    <mergeCell ref="A33:B33"/>
    <mergeCell ref="C33:D33"/>
    <mergeCell ref="A47:H47"/>
    <mergeCell ref="I47:R47"/>
    <mergeCell ref="M48:R48"/>
    <mergeCell ref="M55:R55"/>
    <mergeCell ref="I43:L43"/>
    <mergeCell ref="I44:L44"/>
    <mergeCell ref="A55:D55"/>
    <mergeCell ref="E55:H55"/>
    <mergeCell ref="I55:L55"/>
    <mergeCell ref="A43:D43"/>
    <mergeCell ref="A44:D44"/>
    <mergeCell ref="G54:H54"/>
    <mergeCell ref="I54:J54"/>
    <mergeCell ref="K54:L54"/>
    <mergeCell ref="M54:O54"/>
    <mergeCell ref="A50:D50"/>
    <mergeCell ref="E50:H50"/>
    <mergeCell ref="I50:L50"/>
    <mergeCell ref="M50:R50"/>
    <mergeCell ref="A49:D49"/>
    <mergeCell ref="E49:H49"/>
    <mergeCell ref="I49:L49"/>
    <mergeCell ref="M49:R49"/>
    <mergeCell ref="A94:H94"/>
    <mergeCell ref="I94:R94"/>
    <mergeCell ref="A96:D96"/>
    <mergeCell ref="I102:L102"/>
    <mergeCell ref="M102:R102"/>
    <mergeCell ref="M56:R56"/>
    <mergeCell ref="I58:R70"/>
    <mergeCell ref="A58:H70"/>
    <mergeCell ref="I77:R77"/>
    <mergeCell ref="M78:R78"/>
    <mergeCell ref="A83:D83"/>
    <mergeCell ref="I90:L90"/>
    <mergeCell ref="I91:L91"/>
    <mergeCell ref="B89:G89"/>
    <mergeCell ref="M82:R82"/>
    <mergeCell ref="A56:D56"/>
    <mergeCell ref="E56:H56"/>
    <mergeCell ref="I56:L56"/>
    <mergeCell ref="P84:Q84"/>
    <mergeCell ref="A90:C90"/>
    <mergeCell ref="A91:C91"/>
    <mergeCell ref="A103:D103"/>
    <mergeCell ref="E103:H103"/>
    <mergeCell ref="I103:L103"/>
    <mergeCell ref="A97:D97"/>
    <mergeCell ref="E97:H97"/>
    <mergeCell ref="I97:L97"/>
    <mergeCell ref="M97:R97"/>
    <mergeCell ref="A100:D100"/>
    <mergeCell ref="E100:H100"/>
    <mergeCell ref="I100:L100"/>
    <mergeCell ref="M100:R100"/>
    <mergeCell ref="M103:R103"/>
    <mergeCell ref="A101:B101"/>
    <mergeCell ref="C101:D101"/>
    <mergeCell ref="E101:F101"/>
    <mergeCell ref="G101:H101"/>
    <mergeCell ref="M99:R99"/>
    <mergeCell ref="M101:O101"/>
    <mergeCell ref="P101:Q101"/>
    <mergeCell ref="A102:D102"/>
    <mergeCell ref="E102:H102"/>
    <mergeCell ref="A10:R10"/>
    <mergeCell ref="M95:R95"/>
    <mergeCell ref="B12:G12"/>
    <mergeCell ref="M96:R96"/>
    <mergeCell ref="E83:H83"/>
    <mergeCell ref="A85:D85"/>
    <mergeCell ref="E85:H85"/>
    <mergeCell ref="I85:L85"/>
    <mergeCell ref="M85:R85"/>
    <mergeCell ref="A86:D86"/>
    <mergeCell ref="E86:H86"/>
    <mergeCell ref="I86:L86"/>
    <mergeCell ref="M86:R86"/>
    <mergeCell ref="M83:R83"/>
    <mergeCell ref="A84:B84"/>
    <mergeCell ref="C84:D84"/>
    <mergeCell ref="E84:F84"/>
    <mergeCell ref="G84:H84"/>
    <mergeCell ref="I84:J84"/>
    <mergeCell ref="K84:L84"/>
    <mergeCell ref="M84:O84"/>
    <mergeCell ref="E96:H96"/>
    <mergeCell ref="I96:L96"/>
    <mergeCell ref="A77:H77"/>
    <mergeCell ref="I13:K13"/>
    <mergeCell ref="I14:K14"/>
    <mergeCell ref="I22:L22"/>
    <mergeCell ref="I23:L23"/>
    <mergeCell ref="M24:N24"/>
    <mergeCell ref="O24:P24"/>
    <mergeCell ref="I25:L25"/>
    <mergeCell ref="I26:L26"/>
    <mergeCell ref="M22:R22"/>
    <mergeCell ref="M23:R23"/>
    <mergeCell ref="M25:R25"/>
  </mergeCells>
  <hyperlinks>
    <hyperlink ref="B12:G12" r:id="rId1" display="VIESER DOT" xr:uid="{00000000-0004-0000-0000-000000000000}"/>
    <hyperlink ref="I13:K14" r:id="rId2" display="Vieser Dot" xr:uid="{00000000-0004-0000-0000-000001000000}"/>
    <hyperlink ref="I43:L44" r:id="rId3" display="Vieser Dot" xr:uid="{00000000-0004-0000-0000-000003000000}"/>
    <hyperlink ref="I90:L91" r:id="rId4" display="Vieser Square" xr:uid="{00000000-0004-0000-0000-000007000000}"/>
    <hyperlink ref="A120:D121" r:id="rId5" display="Vieser Square" xr:uid="{00000000-0004-0000-0000-000008000000}"/>
    <hyperlink ref="I120:L121" r:id="rId6" display="Vieser Square" xr:uid="{00000000-0004-0000-0000-000009000000}"/>
    <hyperlink ref="A167:D168" r:id="rId7" display="Vieser Square" xr:uid="{00000000-0004-0000-0000-00000C000000}"/>
    <hyperlink ref="A43:D44" r:id="rId8" display="Vieser Dot" xr:uid="{00000000-0004-0000-0000-000002000000}"/>
    <hyperlink ref="I44:L44" r:id="rId9" display="Plaaditav" xr:uid="{B8866940-BA2C-4644-9A09-61EBB190FA56}"/>
    <hyperlink ref="I43:L43" r:id="rId10" display="Vieser Dot" xr:uid="{4FBCD990-7861-4926-ABE2-305554ED1CB0}"/>
    <hyperlink ref="A121:D121" r:id="rId11" display="Kebony, Bali" xr:uid="{C219A9C9-C89E-46D7-9B3E-DE407F033D53}"/>
    <hyperlink ref="A120:D120" r:id="rId12" display="Vieser Square" xr:uid="{97A6CDFA-6FC6-4032-9555-7401528882B4}"/>
    <hyperlink ref="I120:L120" r:id="rId13" display="Vieser Square" xr:uid="{7EAAC241-1915-4C58-BF36-E2D8BB60482C}"/>
    <hyperlink ref="I121:L121" r:id="rId14" display="Kebony" xr:uid="{45A92B20-3713-4A79-B236-2497DD33AE45}"/>
    <hyperlink ref="I90:L90" r:id="rId15" display="Vieser Square" xr:uid="{AF548E65-1449-4E7D-858E-890637DA95A8}"/>
    <hyperlink ref="I91:L91" r:id="rId16" display="Renn" xr:uid="{9F3C7FE8-8901-4FA5-A8EC-FC2847636A67}"/>
    <hyperlink ref="B89:G89" r:id="rId17" display="VIESER SQUARE" xr:uid="{00000000-0004-0000-0000-000006000000}"/>
    <hyperlink ref="I13:K13" r:id="rId18" display="Vieser Dot" xr:uid="{88680709-0C5B-4BDE-8540-9895B738916D}"/>
    <hyperlink ref="I14:K14" r:id="rId19" display="Renn" xr:uid="{D5624C5B-E7F8-4579-A188-542CA5381DD3}"/>
    <hyperlink ref="A167:D167" r:id="rId20" display="Vieser Square" xr:uid="{9AB56500-73C2-4C5B-98EF-879B1CE691CE}"/>
    <hyperlink ref="A168:D168" r:id="rId21" display="Plaaditav" xr:uid="{34B5C8C5-36DC-4FED-B7B0-FE16D2F1D78A}"/>
  </hyperlinks>
  <pageMargins left="0.7" right="0.7" top="0.75" bottom="0.75" header="0.3" footer="0.3"/>
  <pageSetup paperSize="9" orientation="portrait" verticalDpi="0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Rett Rüütel</cp:lastModifiedBy>
  <cp:lastPrinted>2022-04-05T08:20:01Z</cp:lastPrinted>
  <dcterms:created xsi:type="dcterms:W3CDTF">2022-03-16T09:46:53Z</dcterms:created>
  <dcterms:modified xsi:type="dcterms:W3CDTF">2025-08-06T10:13:47Z</dcterms:modified>
</cp:coreProperties>
</file>