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5180" windowHeight="12660" activeTab="0"/>
  </bookViews>
  <sheets>
    <sheet name="Leht1" sheetId="1" r:id="rId1"/>
    <sheet name="Leht2" sheetId="2" r:id="rId2"/>
    <sheet name="Leh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Mikko</author>
  </authors>
  <commentList>
    <comment ref="L8" authorId="0">
      <text>
        <r>
          <rPr>
            <sz val="8"/>
            <rFont val="Tahoma"/>
            <family val="2"/>
          </rPr>
          <t xml:space="preserve">Lp. Püsiklient,
paiguta siia kokkulepitud allahindlus% ja saad ostuhinna ilma käibemaksuta.
</t>
        </r>
      </text>
    </comment>
  </commentList>
</comments>
</file>

<file path=xl/sharedStrings.xml><?xml version="1.0" encoding="utf-8"?>
<sst xmlns="http://schemas.openxmlformats.org/spreadsheetml/2006/main" count="42" uniqueCount="36">
  <si>
    <t>Kood</t>
  </si>
  <si>
    <t>AS HALS TRADING</t>
  </si>
  <si>
    <t>AS HALS TRADING - T</t>
  </si>
  <si>
    <t>PÕHIHINNAD</t>
  </si>
  <si>
    <t>ilma käibemaksuta</t>
  </si>
  <si>
    <t>e-mail: hals@hals.ee</t>
  </si>
  <si>
    <t>Tel. 71 51 400</t>
  </si>
  <si>
    <t>Tel. 301 630</t>
  </si>
  <si>
    <t>halstartu@hals.ee</t>
  </si>
  <si>
    <t>Netohind</t>
  </si>
  <si>
    <t>Küsi hinda</t>
  </si>
  <si>
    <t>Allahindlus:</t>
  </si>
  <si>
    <t>www.halstrading.ee</t>
  </si>
  <si>
    <t>Põhihind</t>
  </si>
  <si>
    <t xml:space="preserve"> </t>
  </si>
  <si>
    <t>Klass</t>
  </si>
  <si>
    <t>Pakend</t>
  </si>
  <si>
    <t>m²</t>
  </si>
  <si>
    <t>pakend</t>
  </si>
  <si>
    <t>Lektex geotekstiil</t>
  </si>
  <si>
    <r>
      <t>2.klass 120 g / m</t>
    </r>
    <r>
      <rPr>
        <sz val="11"/>
        <rFont val="Arial"/>
        <family val="2"/>
      </rPr>
      <t>²</t>
    </r>
  </si>
  <si>
    <t>2.klass 130 g / m²</t>
  </si>
  <si>
    <r>
      <t>3.klass 180 g / m</t>
    </r>
    <r>
      <rPr>
        <sz val="11"/>
        <rFont val="Arial"/>
        <family val="2"/>
      </rPr>
      <t>²</t>
    </r>
  </si>
  <si>
    <t>4.klass 340 g / m2</t>
  </si>
  <si>
    <t>laius x pikkus</t>
  </si>
  <si>
    <t>2 x 10 m väikepakend</t>
  </si>
  <si>
    <t>5 x 10 m väikepakend</t>
  </si>
  <si>
    <t>2 x 100 m rull</t>
  </si>
  <si>
    <t>5 x 150 m rull</t>
  </si>
  <si>
    <t>5 x 100 m rull</t>
  </si>
  <si>
    <t>5,4 x 100 m rull</t>
  </si>
  <si>
    <t>2019</t>
  </si>
  <si>
    <t>Kivikülvi tn 8 / Tuuliku tee 7</t>
  </si>
  <si>
    <t>12919 Tallinn</t>
  </si>
  <si>
    <t>Sepa 19</t>
  </si>
  <si>
    <t>51013 Tartu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</si>
</sst>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00"/>
  </numFmts>
  <fonts count="44">
    <font>
      <sz val="10"/>
      <name val="Arial"/>
      <family val="0"/>
    </font>
    <font>
      <u val="single"/>
      <sz val="7.5"/>
      <color indexed="12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21" borderId="0" applyNumberFormat="0" applyBorder="0" applyAlignment="0" applyProtection="0"/>
    <xf numFmtId="0" fontId="30" fillId="22" borderId="0" applyNumberFormat="0" applyBorder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0" borderId="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3" borderId="3" applyNumberFormat="0" applyAlignment="0" applyProtection="0"/>
    <xf numFmtId="0" fontId="34" fillId="0" borderId="4" applyNumberFormat="0" applyFill="0" applyAlignment="0" applyProtection="0"/>
    <xf numFmtId="0" fontId="0" fillId="24" borderId="5" applyNumberFormat="0" applyFont="0" applyAlignment="0" applyProtection="0"/>
    <xf numFmtId="0" fontId="35" fillId="25" borderId="0" applyNumberFormat="0" applyBorder="0" applyAlignment="0" applyProtection="0"/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0" borderId="9" applyNumberFormat="0" applyAlignment="0" applyProtection="0"/>
  </cellStyleXfs>
  <cellXfs count="71">
    <xf numFmtId="0" fontId="0" fillId="0" borderId="0" xfId="0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Alignment="1">
      <alignment horizontal="right"/>
    </xf>
    <xf numFmtId="9" fontId="3" fillId="0" borderId="0" xfId="0" applyNumberFormat="1" applyFont="1" applyFill="1" applyBorder="1" applyAlignment="1">
      <alignment horizontal="center"/>
    </xf>
    <xf numFmtId="9" fontId="3" fillId="0" borderId="0" xfId="0" applyNumberFormat="1" applyFont="1" applyFill="1" applyAlignment="1">
      <alignment horizontal="center"/>
    </xf>
    <xf numFmtId="0" fontId="3" fillId="0" borderId="0" xfId="0" applyFont="1" applyFill="1" applyBorder="1" applyAlignment="1">
      <alignment/>
    </xf>
    <xf numFmtId="0" fontId="2" fillId="0" borderId="0" xfId="0" applyNumberFormat="1" applyFont="1" applyAlignment="1">
      <alignment/>
    </xf>
    <xf numFmtId="0" fontId="3" fillId="0" borderId="0" xfId="0" applyFont="1" applyFill="1" applyBorder="1" applyAlignment="1">
      <alignment horizontal="center"/>
    </xf>
    <xf numFmtId="0" fontId="2" fillId="0" borderId="0" xfId="0" applyFont="1" applyAlignment="1">
      <alignment wrapText="1"/>
    </xf>
    <xf numFmtId="0" fontId="6" fillId="0" borderId="0" xfId="0" applyFont="1" applyFill="1" applyBorder="1" applyAlignment="1">
      <alignment/>
    </xf>
    <xf numFmtId="0" fontId="3" fillId="0" borderId="0" xfId="0" applyFont="1" applyAlignment="1">
      <alignment/>
    </xf>
    <xf numFmtId="2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9" fontId="3" fillId="0" borderId="1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49" fontId="2" fillId="33" borderId="0" xfId="0" applyNumberFormat="1" applyFont="1" applyFill="1" applyAlignment="1">
      <alignment horizontal="right"/>
    </xf>
    <xf numFmtId="0" fontId="2" fillId="33" borderId="0" xfId="0" applyFont="1" applyFill="1" applyAlignment="1">
      <alignment/>
    </xf>
    <xf numFmtId="49" fontId="2" fillId="33" borderId="0" xfId="0" applyNumberFormat="1" applyFont="1" applyFill="1" applyAlignment="1">
      <alignment horizontal="center"/>
    </xf>
    <xf numFmtId="0" fontId="3" fillId="33" borderId="0" xfId="0" applyFont="1" applyFill="1" applyAlignment="1">
      <alignment/>
    </xf>
    <xf numFmtId="0" fontId="0" fillId="33" borderId="0" xfId="0" applyFill="1" applyAlignment="1">
      <alignment/>
    </xf>
    <xf numFmtId="49" fontId="3" fillId="33" borderId="0" xfId="0" applyNumberFormat="1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3" fillId="33" borderId="0" xfId="0" applyFont="1" applyFill="1" applyAlignment="1" quotePrefix="1">
      <alignment/>
    </xf>
    <xf numFmtId="49" fontId="3" fillId="33" borderId="0" xfId="0" applyNumberFormat="1" applyFont="1" applyFill="1" applyAlignment="1" quotePrefix="1">
      <alignment horizontal="left"/>
    </xf>
    <xf numFmtId="0" fontId="3" fillId="33" borderId="0" xfId="0" applyFont="1" applyFill="1" applyBorder="1" applyAlignment="1">
      <alignment horizontal="left"/>
    </xf>
    <xf numFmtId="0" fontId="3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left"/>
    </xf>
    <xf numFmtId="0" fontId="2" fillId="33" borderId="0" xfId="0" applyFont="1" applyFill="1" applyBorder="1" applyAlignment="1">
      <alignment/>
    </xf>
    <xf numFmtId="49" fontId="2" fillId="33" borderId="0" xfId="0" applyNumberFormat="1" applyFont="1" applyFill="1" applyBorder="1" applyAlignment="1">
      <alignment/>
    </xf>
    <xf numFmtId="0" fontId="6" fillId="33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2" fontId="3" fillId="33" borderId="0" xfId="0" applyNumberFormat="1" applyFont="1" applyFill="1" applyBorder="1" applyAlignment="1">
      <alignment horizontal="center"/>
    </xf>
    <xf numFmtId="0" fontId="3" fillId="33" borderId="0" xfId="45" applyFont="1" applyFill="1" applyBorder="1" applyAlignment="1">
      <alignment/>
      <protection/>
    </xf>
    <xf numFmtId="0" fontId="3" fillId="33" borderId="0" xfId="45" applyFont="1" applyFill="1" applyBorder="1" applyAlignment="1">
      <alignment horizontal="center"/>
      <protection/>
    </xf>
    <xf numFmtId="0" fontId="0" fillId="33" borderId="0" xfId="45" applyFill="1" applyBorder="1" applyAlignment="1">
      <alignment/>
      <protection/>
    </xf>
    <xf numFmtId="0" fontId="0" fillId="33" borderId="0" xfId="0" applyFill="1" applyBorder="1" applyAlignment="1">
      <alignment/>
    </xf>
    <xf numFmtId="0" fontId="0" fillId="33" borderId="0" xfId="45" applyFill="1" applyAlignment="1">
      <alignment/>
      <protection/>
    </xf>
    <xf numFmtId="49" fontId="3" fillId="34" borderId="0" xfId="0" applyNumberFormat="1" applyFont="1" applyFill="1" applyBorder="1" applyAlignment="1">
      <alignment horizontal="right"/>
    </xf>
    <xf numFmtId="0" fontId="4" fillId="34" borderId="0" xfId="0" applyFont="1" applyFill="1" applyBorder="1" applyAlignment="1">
      <alignment horizontal="left"/>
    </xf>
    <xf numFmtId="0" fontId="0" fillId="34" borderId="0" xfId="0" applyFill="1" applyAlignment="1">
      <alignment/>
    </xf>
    <xf numFmtId="0" fontId="3" fillId="34" borderId="0" xfId="0" applyFont="1" applyFill="1" applyBorder="1" applyAlignment="1">
      <alignment horizontal="left"/>
    </xf>
    <xf numFmtId="0" fontId="3" fillId="34" borderId="0" xfId="0" applyFont="1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164" fontId="0" fillId="33" borderId="11" xfId="0" applyNumberFormat="1" applyFill="1" applyBorder="1" applyAlignment="1">
      <alignment horizontal="center"/>
    </xf>
    <xf numFmtId="164" fontId="3" fillId="33" borderId="11" xfId="0" applyNumberFormat="1" applyFont="1" applyFill="1" applyBorder="1" applyAlignment="1">
      <alignment horizontal="center"/>
    </xf>
    <xf numFmtId="2" fontId="3" fillId="33" borderId="12" xfId="0" applyNumberFormat="1" applyFont="1" applyFill="1" applyBorder="1" applyAlignment="1">
      <alignment horizontal="center"/>
    </xf>
    <xf numFmtId="0" fontId="0" fillId="33" borderId="13" xfId="0" applyFill="1" applyBorder="1" applyAlignment="1">
      <alignment/>
    </xf>
    <xf numFmtId="2" fontId="3" fillId="33" borderId="14" xfId="0" applyNumberFormat="1" applyFont="1" applyFill="1" applyBorder="1" applyAlignment="1">
      <alignment horizontal="center"/>
    </xf>
    <xf numFmtId="0" fontId="0" fillId="33" borderId="12" xfId="0" applyFill="1" applyBorder="1" applyAlignment="1">
      <alignment/>
    </xf>
    <xf numFmtId="0" fontId="3" fillId="33" borderId="11" xfId="0" applyFont="1" applyFill="1" applyBorder="1" applyAlignment="1">
      <alignment horizontal="left"/>
    </xf>
    <xf numFmtId="0" fontId="3" fillId="33" borderId="13" xfId="0" applyFont="1" applyFill="1" applyBorder="1" applyAlignment="1">
      <alignment horizontal="left"/>
    </xf>
    <xf numFmtId="0" fontId="0" fillId="33" borderId="14" xfId="0" applyFill="1" applyBorder="1" applyAlignment="1">
      <alignment/>
    </xf>
    <xf numFmtId="0" fontId="6" fillId="33" borderId="0" xfId="0" applyFont="1" applyFill="1" applyBorder="1" applyAlignment="1">
      <alignment horizontal="center"/>
    </xf>
    <xf numFmtId="0" fontId="6" fillId="33" borderId="15" xfId="0" applyFont="1" applyFill="1" applyBorder="1" applyAlignment="1">
      <alignment horizontal="center"/>
    </xf>
    <xf numFmtId="0" fontId="6" fillId="33" borderId="16" xfId="0" applyFont="1" applyFill="1" applyBorder="1" applyAlignment="1">
      <alignment horizontal="center"/>
    </xf>
    <xf numFmtId="2" fontId="2" fillId="33" borderId="13" xfId="0" applyNumberFormat="1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0" borderId="12" xfId="0" applyBorder="1" applyAlignment="1">
      <alignment horizontal="center"/>
    </xf>
  </cellXfs>
  <cellStyles count="49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Hyperlink" xfId="37"/>
    <cellStyle name="Kokku" xfId="38"/>
    <cellStyle name="Comma" xfId="39"/>
    <cellStyle name="Comma [0]" xfId="40"/>
    <cellStyle name="Kontrolli lahtrit" xfId="41"/>
    <cellStyle name="Lingitud lahter" xfId="42"/>
    <cellStyle name="Märkus" xfId="43"/>
    <cellStyle name="Neutraalne" xfId="44"/>
    <cellStyle name="Normaallaad_Leht1" xfId="45"/>
    <cellStyle name="Pealkiri" xfId="46"/>
    <cellStyle name="Pealkiri 1" xfId="47"/>
    <cellStyle name="Pealkiri 2" xfId="48"/>
    <cellStyle name="Pealkiri 3" xfId="49"/>
    <cellStyle name="Pealkiri 4" xfId="50"/>
    <cellStyle name="Percent" xfId="51"/>
    <cellStyle name="Rõhk1" xfId="52"/>
    <cellStyle name="Rõhk2" xfId="53"/>
    <cellStyle name="Rõhk3" xfId="54"/>
    <cellStyle name="Rõhk4" xfId="55"/>
    <cellStyle name="Rõhk5" xfId="56"/>
    <cellStyle name="Rõhk6" xfId="57"/>
    <cellStyle name="Selgitav tekst" xfId="58"/>
    <cellStyle name="Sisestus" xfId="59"/>
    <cellStyle name="Currency" xfId="60"/>
    <cellStyle name="Currency [0]" xfId="61"/>
    <cellStyle name="Väljund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28575</xdr:rowOff>
    </xdr:from>
    <xdr:to>
      <xdr:col>4</xdr:col>
      <xdr:colOff>9525</xdr:colOff>
      <xdr:row>0</xdr:row>
      <xdr:rowOff>304800</xdr:rowOff>
    </xdr:to>
    <xdr:pic>
      <xdr:nvPicPr>
        <xdr:cNvPr id="1" name="Picture 1" descr="HalsTrading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8575"/>
          <a:ext cx="25146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152400</xdr:colOff>
      <xdr:row>25</xdr:row>
      <xdr:rowOff>104775</xdr:rowOff>
    </xdr:from>
    <xdr:to>
      <xdr:col>7</xdr:col>
      <xdr:colOff>19050</xdr:colOff>
      <xdr:row>43</xdr:row>
      <xdr:rowOff>95250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90600" y="5172075"/>
          <a:ext cx="360997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8"/>
  <sheetViews>
    <sheetView tabSelected="1" zoomScalePageLayoutView="0" workbookViewId="0" topLeftCell="A1">
      <selection activeCell="D4" sqref="D4"/>
    </sheetView>
  </sheetViews>
  <sheetFormatPr defaultColWidth="9.140625" defaultRowHeight="12.75"/>
  <cols>
    <col min="1" max="1" width="3.57421875" style="16" customWidth="1"/>
    <col min="2" max="2" width="9.00390625" style="16" customWidth="1"/>
    <col min="3" max="3" width="16.8515625" style="16" customWidth="1"/>
    <col min="4" max="4" width="8.7109375" style="16" customWidth="1"/>
    <col min="5" max="5" width="13.00390625" style="16" customWidth="1"/>
    <col min="6" max="6" width="9.28125" style="16" customWidth="1"/>
    <col min="7" max="7" width="8.28125" style="16" customWidth="1"/>
    <col min="8" max="8" width="2.57421875" style="16" customWidth="1"/>
    <col min="9" max="9" width="6.7109375" style="16" customWidth="1"/>
    <col min="10" max="10" width="9.00390625" style="16" customWidth="1"/>
    <col min="11" max="11" width="1.28515625" style="16" customWidth="1"/>
    <col min="12" max="12" width="14.140625" style="16" customWidth="1"/>
  </cols>
  <sheetData>
    <row r="1" spans="1:13" ht="30" customHeight="1">
      <c r="A1" s="21"/>
      <c r="B1" s="22"/>
      <c r="C1" s="22"/>
      <c r="D1" s="22"/>
      <c r="E1" s="22"/>
      <c r="F1" s="22"/>
      <c r="G1" s="22"/>
      <c r="H1" s="22"/>
      <c r="I1" s="22"/>
      <c r="J1" s="23"/>
      <c r="K1" s="23"/>
      <c r="L1" s="1"/>
      <c r="M1" s="1"/>
    </row>
    <row r="2" spans="1:13" ht="22.5" customHeight="1">
      <c r="A2" s="24" t="s">
        <v>1</v>
      </c>
      <c r="B2" s="24"/>
      <c r="C2" s="24"/>
      <c r="D2" s="24" t="s">
        <v>2</v>
      </c>
      <c r="E2" s="25"/>
      <c r="F2" s="24"/>
      <c r="G2" s="25"/>
      <c r="H2" s="26" t="s">
        <v>3</v>
      </c>
      <c r="I2" s="22"/>
      <c r="J2" s="27"/>
      <c r="K2" s="27"/>
      <c r="L2" s="1"/>
      <c r="M2" s="1"/>
    </row>
    <row r="3" spans="1:13" ht="15">
      <c r="A3" s="24" t="s">
        <v>32</v>
      </c>
      <c r="B3" s="24"/>
      <c r="C3" s="24"/>
      <c r="D3" s="24" t="s">
        <v>34</v>
      </c>
      <c r="E3" s="25"/>
      <c r="F3" s="24"/>
      <c r="G3" s="25"/>
      <c r="H3" s="26" t="s">
        <v>31</v>
      </c>
      <c r="I3" s="22"/>
      <c r="J3" s="27"/>
      <c r="K3" s="27"/>
      <c r="L3" s="1"/>
      <c r="M3" s="1"/>
    </row>
    <row r="4" spans="1:13" ht="15">
      <c r="A4" s="24" t="s">
        <v>33</v>
      </c>
      <c r="B4" s="24"/>
      <c r="C4" s="24"/>
      <c r="D4" s="24" t="s">
        <v>35</v>
      </c>
      <c r="E4" s="25"/>
      <c r="F4" s="24"/>
      <c r="G4" s="25"/>
      <c r="H4" s="26" t="s">
        <v>4</v>
      </c>
      <c r="I4" s="22"/>
      <c r="J4" s="27"/>
      <c r="K4" s="27"/>
      <c r="L4" s="1"/>
      <c r="M4" s="1"/>
    </row>
    <row r="5" spans="1:13" ht="15">
      <c r="A5" s="24" t="s">
        <v>6</v>
      </c>
      <c r="B5" s="24"/>
      <c r="C5" s="24"/>
      <c r="D5" s="24" t="s">
        <v>7</v>
      </c>
      <c r="E5" s="25"/>
      <c r="F5" s="24"/>
      <c r="G5" s="25"/>
      <c r="H5" s="24"/>
      <c r="I5" s="22"/>
      <c r="J5" s="27"/>
      <c r="K5" s="27"/>
      <c r="L5" s="1"/>
      <c r="M5" s="1"/>
    </row>
    <row r="6" spans="1:13" ht="15">
      <c r="A6" s="24" t="s">
        <v>5</v>
      </c>
      <c r="B6" s="24"/>
      <c r="C6" s="24"/>
      <c r="D6" s="28" t="s">
        <v>8</v>
      </c>
      <c r="E6" s="25"/>
      <c r="F6" s="24"/>
      <c r="G6" s="25"/>
      <c r="H6" s="24"/>
      <c r="I6" s="22"/>
      <c r="J6" s="27"/>
      <c r="K6" s="27"/>
      <c r="L6" s="1"/>
      <c r="M6" s="1"/>
    </row>
    <row r="7" spans="1:13" ht="15.75" thickBot="1">
      <c r="A7" s="29" t="s">
        <v>12</v>
      </c>
      <c r="B7" s="24"/>
      <c r="C7" s="24"/>
      <c r="D7" s="28"/>
      <c r="E7" s="25"/>
      <c r="F7" s="24"/>
      <c r="G7" s="25"/>
      <c r="H7" s="28"/>
      <c r="I7" s="22"/>
      <c r="J7" s="27"/>
      <c r="K7" s="27"/>
      <c r="L7" s="3" t="s">
        <v>11</v>
      </c>
      <c r="M7" s="3"/>
    </row>
    <row r="8" spans="1:13" ht="15.75" thickBot="1">
      <c r="A8" s="29"/>
      <c r="B8" s="22"/>
      <c r="C8" s="22"/>
      <c r="D8" s="22"/>
      <c r="E8" s="22"/>
      <c r="F8" s="22"/>
      <c r="G8" s="22"/>
      <c r="H8" s="22"/>
      <c r="I8" s="22"/>
      <c r="J8" s="23"/>
      <c r="K8" s="23"/>
      <c r="L8" s="17">
        <v>0</v>
      </c>
      <c r="M8" s="4"/>
    </row>
    <row r="9" spans="1:13" ht="15">
      <c r="A9" s="29"/>
      <c r="B9" s="22"/>
      <c r="C9" s="22"/>
      <c r="D9" s="22"/>
      <c r="E9" s="22"/>
      <c r="F9" s="22"/>
      <c r="G9" s="22"/>
      <c r="H9" s="22"/>
      <c r="I9" s="22"/>
      <c r="J9" s="23"/>
      <c r="K9" s="23"/>
      <c r="L9" s="5"/>
      <c r="M9" s="5"/>
    </row>
    <row r="10" spans="1:13" ht="20.25">
      <c r="A10" s="46"/>
      <c r="B10" s="47" t="s">
        <v>19</v>
      </c>
      <c r="C10" s="48"/>
      <c r="D10" s="48"/>
      <c r="E10" s="47"/>
      <c r="F10" s="47"/>
      <c r="G10" s="47"/>
      <c r="H10" s="49"/>
      <c r="I10" s="49"/>
      <c r="J10" s="50"/>
      <c r="K10" s="50"/>
      <c r="L10" s="18"/>
      <c r="M10" s="6"/>
    </row>
    <row r="11" spans="1:13" s="15" customFormat="1" ht="15">
      <c r="A11" s="32"/>
      <c r="B11" s="33"/>
      <c r="C11" s="33"/>
      <c r="D11" s="33"/>
      <c r="E11" s="33"/>
      <c r="F11" s="33"/>
      <c r="G11" s="33"/>
      <c r="H11" s="33"/>
      <c r="I11" s="33"/>
      <c r="J11" s="34"/>
      <c r="K11" s="34"/>
      <c r="L11" s="8"/>
      <c r="M11" s="8"/>
    </row>
    <row r="12" spans="1:13" s="15" customFormat="1" ht="14.25">
      <c r="A12" s="30"/>
      <c r="B12" s="31" t="s">
        <v>0</v>
      </c>
      <c r="C12" s="35" t="s">
        <v>15</v>
      </c>
      <c r="D12" s="67" t="s">
        <v>16</v>
      </c>
      <c r="E12" s="68"/>
      <c r="F12" s="63" t="s">
        <v>13</v>
      </c>
      <c r="G12" s="64"/>
      <c r="H12" s="36"/>
      <c r="I12" s="63" t="s">
        <v>9</v>
      </c>
      <c r="J12" s="64"/>
      <c r="K12" s="62"/>
      <c r="L12" s="19"/>
      <c r="M12" s="10"/>
    </row>
    <row r="13" spans="1:13" s="15" customFormat="1" ht="15">
      <c r="A13" s="32" t="s">
        <v>14</v>
      </c>
      <c r="B13" s="37"/>
      <c r="C13" s="37"/>
      <c r="D13" s="69" t="s">
        <v>24</v>
      </c>
      <c r="E13" s="70"/>
      <c r="F13" s="51" t="s">
        <v>17</v>
      </c>
      <c r="G13" s="52" t="s">
        <v>18</v>
      </c>
      <c r="H13" s="38"/>
      <c r="I13" s="51" t="s">
        <v>17</v>
      </c>
      <c r="J13" s="52" t="s">
        <v>18</v>
      </c>
      <c r="K13" s="38"/>
      <c r="L13" s="20"/>
      <c r="M13" s="8"/>
    </row>
    <row r="14" spans="1:13" s="15" customFormat="1" ht="15">
      <c r="A14" s="32" t="s">
        <v>14</v>
      </c>
      <c r="B14" s="39">
        <v>715501</v>
      </c>
      <c r="C14" s="32" t="s">
        <v>20</v>
      </c>
      <c r="D14" s="59" t="s">
        <v>25</v>
      </c>
      <c r="E14" s="58"/>
      <c r="F14" s="53">
        <f>G14/20</f>
        <v>0.9425000000000001</v>
      </c>
      <c r="G14" s="52">
        <v>18.85</v>
      </c>
      <c r="H14" s="38"/>
      <c r="I14" s="54">
        <f aca="true" t="shared" si="0" ref="I14:J18">F14*(1-$L$8)</f>
        <v>0.9425000000000001</v>
      </c>
      <c r="J14" s="55">
        <f t="shared" si="0"/>
        <v>18.85</v>
      </c>
      <c r="K14" s="40"/>
      <c r="L14" s="20"/>
      <c r="M14" s="12"/>
    </row>
    <row r="15" spans="1:13" s="15" customFormat="1" ht="15">
      <c r="A15" s="32"/>
      <c r="B15" s="39">
        <v>715503</v>
      </c>
      <c r="C15" s="32" t="s">
        <v>20</v>
      </c>
      <c r="D15" s="59" t="s">
        <v>26</v>
      </c>
      <c r="E15" s="58"/>
      <c r="F15" s="53">
        <f>G15/50</f>
        <v>0.9426000000000001</v>
      </c>
      <c r="G15" s="52">
        <v>47.13</v>
      </c>
      <c r="H15" s="38"/>
      <c r="I15" s="54">
        <f t="shared" si="0"/>
        <v>0.9426000000000001</v>
      </c>
      <c r="J15" s="55">
        <f t="shared" si="0"/>
        <v>47.13</v>
      </c>
      <c r="K15" s="40"/>
      <c r="L15" s="20"/>
      <c r="M15" s="12"/>
    </row>
    <row r="16" spans="1:13" s="15" customFormat="1" ht="15">
      <c r="A16" s="32"/>
      <c r="B16" s="39">
        <v>715502</v>
      </c>
      <c r="C16" s="32" t="s">
        <v>21</v>
      </c>
      <c r="D16" s="59" t="s">
        <v>27</v>
      </c>
      <c r="E16" s="58"/>
      <c r="F16" s="53">
        <f>G16/200</f>
        <v>0.6554000000000001</v>
      </c>
      <c r="G16" s="52">
        <v>131.08</v>
      </c>
      <c r="H16" s="38"/>
      <c r="I16" s="54">
        <f t="shared" si="0"/>
        <v>0.6554000000000001</v>
      </c>
      <c r="J16" s="55">
        <f t="shared" si="0"/>
        <v>131.08</v>
      </c>
      <c r="K16" s="40"/>
      <c r="L16" s="20"/>
      <c r="M16" s="12"/>
    </row>
    <row r="17" spans="1:13" s="15" customFormat="1" ht="15">
      <c r="A17" s="32"/>
      <c r="B17" s="39">
        <v>715506</v>
      </c>
      <c r="C17" s="32" t="s">
        <v>21</v>
      </c>
      <c r="D17" s="59" t="s">
        <v>28</v>
      </c>
      <c r="E17" s="58"/>
      <c r="F17" s="53">
        <f>G17/750</f>
        <v>0.6552266666666667</v>
      </c>
      <c r="G17" s="52">
        <v>491.42</v>
      </c>
      <c r="H17" s="38"/>
      <c r="I17" s="54">
        <f t="shared" si="0"/>
        <v>0.6552266666666667</v>
      </c>
      <c r="J17" s="55">
        <f t="shared" si="0"/>
        <v>491.42</v>
      </c>
      <c r="K17" s="40"/>
      <c r="L17" s="20"/>
      <c r="M17" s="12"/>
    </row>
    <row r="18" spans="1:13" s="15" customFormat="1" ht="15">
      <c r="A18" s="32"/>
      <c r="B18" s="39">
        <v>715504</v>
      </c>
      <c r="C18" s="32" t="s">
        <v>22</v>
      </c>
      <c r="D18" s="59" t="s">
        <v>29</v>
      </c>
      <c r="E18" s="58"/>
      <c r="F18" s="53">
        <f>G18/500</f>
        <v>0.85962</v>
      </c>
      <c r="G18" s="52">
        <v>429.81</v>
      </c>
      <c r="H18" s="38"/>
      <c r="I18" s="54">
        <f t="shared" si="0"/>
        <v>0.85962</v>
      </c>
      <c r="J18" s="55">
        <f t="shared" si="0"/>
        <v>429.81</v>
      </c>
      <c r="K18" s="40"/>
      <c r="L18" s="20"/>
      <c r="M18" s="12"/>
    </row>
    <row r="19" spans="1:13" s="15" customFormat="1" ht="15">
      <c r="A19" s="32"/>
      <c r="B19" s="39">
        <v>715505</v>
      </c>
      <c r="C19" s="32" t="s">
        <v>23</v>
      </c>
      <c r="D19" s="60" t="s">
        <v>30</v>
      </c>
      <c r="E19" s="61"/>
      <c r="F19" s="65" t="s">
        <v>10</v>
      </c>
      <c r="G19" s="66"/>
      <c r="H19" s="38"/>
      <c r="I19" s="56"/>
      <c r="J19" s="57" t="s">
        <v>14</v>
      </c>
      <c r="K19" s="40"/>
      <c r="L19" s="20"/>
      <c r="M19" s="12"/>
    </row>
    <row r="20" spans="1:12" s="15" customFormat="1" ht="14.25">
      <c r="A20" s="41"/>
      <c r="B20" s="41"/>
      <c r="C20" s="42"/>
      <c r="D20" s="42"/>
      <c r="E20" s="42"/>
      <c r="F20" s="43"/>
      <c r="G20" s="44"/>
      <c r="H20" s="44"/>
      <c r="I20" s="44"/>
      <c r="J20" s="44"/>
      <c r="K20" s="44"/>
      <c r="L20" s="19"/>
    </row>
    <row r="21" spans="1:11" ht="14.25">
      <c r="A21" s="41"/>
      <c r="B21" s="41"/>
      <c r="C21" s="42"/>
      <c r="D21" s="42"/>
      <c r="E21" s="42"/>
      <c r="F21" s="45"/>
      <c r="G21" s="25"/>
      <c r="H21" s="25"/>
      <c r="I21" s="25"/>
      <c r="J21" s="25"/>
      <c r="K21" s="25"/>
    </row>
    <row r="22" spans="1:11" ht="14.25">
      <c r="A22" s="41"/>
      <c r="B22" s="41"/>
      <c r="C22" s="42"/>
      <c r="D22" s="42"/>
      <c r="E22" s="42"/>
      <c r="F22" s="45"/>
      <c r="G22" s="25"/>
      <c r="H22" s="25"/>
      <c r="I22" s="25"/>
      <c r="J22" s="25"/>
      <c r="K22" s="25"/>
    </row>
    <row r="23" spans="1:11" ht="14.25">
      <c r="A23" s="41"/>
      <c r="B23" s="41"/>
      <c r="C23" s="42"/>
      <c r="D23" s="42"/>
      <c r="E23" s="42"/>
      <c r="F23" s="45"/>
      <c r="G23" s="25"/>
      <c r="H23" s="25"/>
      <c r="I23" s="25"/>
      <c r="J23" s="25"/>
      <c r="K23" s="25"/>
    </row>
    <row r="24" spans="1:11" ht="14.25">
      <c r="A24" s="41"/>
      <c r="B24" s="41"/>
      <c r="C24" s="42"/>
      <c r="D24" s="42"/>
      <c r="E24" s="42"/>
      <c r="F24" s="45"/>
      <c r="G24" s="25"/>
      <c r="H24" s="25"/>
      <c r="I24" s="25"/>
      <c r="J24" s="25"/>
      <c r="K24" s="25"/>
    </row>
    <row r="25" spans="1:11" ht="14.25">
      <c r="A25" s="41"/>
      <c r="B25" s="41"/>
      <c r="C25" s="42"/>
      <c r="D25" s="42"/>
      <c r="E25" s="42"/>
      <c r="F25" s="45"/>
      <c r="G25" s="25"/>
      <c r="H25" s="25"/>
      <c r="I25" s="25"/>
      <c r="J25" s="25"/>
      <c r="K25" s="25"/>
    </row>
    <row r="26" spans="1:11" ht="14.25">
      <c r="A26" s="41"/>
      <c r="B26" s="41"/>
      <c r="C26" s="42"/>
      <c r="D26" s="42"/>
      <c r="E26" s="42"/>
      <c r="F26" s="45"/>
      <c r="G26" s="25"/>
      <c r="H26" s="25"/>
      <c r="I26" s="25"/>
      <c r="J26" s="25"/>
      <c r="K26" s="25"/>
    </row>
    <row r="27" spans="1:11" ht="12.75">
      <c r="A27" s="25"/>
      <c r="B27" s="25"/>
      <c r="C27" s="25"/>
      <c r="D27" s="25"/>
      <c r="E27" s="25"/>
      <c r="F27" s="25"/>
      <c r="G27" s="25"/>
      <c r="H27" s="25"/>
      <c r="I27" s="25"/>
      <c r="J27" s="25"/>
      <c r="K27" s="25"/>
    </row>
    <row r="28" spans="1:11" ht="12.75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5"/>
    </row>
    <row r="29" spans="1:13" s="2" customFormat="1" ht="21.75" customHeight="1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16"/>
      <c r="M29"/>
    </row>
    <row r="30" spans="1:13" s="2" customFormat="1" ht="21.75" customHeight="1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16"/>
      <c r="M30"/>
    </row>
    <row r="31" spans="1:13" s="2" customFormat="1" ht="15" customHeight="1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16"/>
      <c r="M31"/>
    </row>
    <row r="32" spans="1:13" s="2" customFormat="1" ht="15" customHeight="1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16"/>
      <c r="M32"/>
    </row>
    <row r="33" spans="1:13" s="2" customFormat="1" ht="15" customHeight="1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16"/>
      <c r="M33"/>
    </row>
    <row r="34" spans="1:13" s="2" customFormat="1" ht="15" customHeight="1">
      <c r="A34" s="25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16"/>
      <c r="M34"/>
    </row>
    <row r="35" spans="1:13" s="2" customFormat="1" ht="15" customHeight="1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16"/>
      <c r="M35"/>
    </row>
    <row r="36" spans="1:13" s="2" customFormat="1" ht="15" customHeight="1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16"/>
      <c r="M36"/>
    </row>
    <row r="37" spans="1:13" s="2" customFormat="1" ht="15" customHeight="1">
      <c r="A37" s="25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16"/>
      <c r="M37"/>
    </row>
    <row r="38" spans="1:13" s="7" customFormat="1" ht="21" customHeight="1">
      <c r="A38" s="25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16"/>
      <c r="M38"/>
    </row>
    <row r="39" spans="1:13" s="9" customFormat="1" ht="15" customHeight="1">
      <c r="A39" s="25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16"/>
      <c r="M39"/>
    </row>
    <row r="40" spans="1:13" s="11" customFormat="1" ht="15" customHeight="1">
      <c r="A40" s="25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16"/>
      <c r="M40"/>
    </row>
    <row r="41" spans="1:13" s="11" customFormat="1" ht="15" customHeight="1">
      <c r="A41" s="25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16"/>
      <c r="M41"/>
    </row>
    <row r="42" spans="1:14" s="2" customFormat="1" ht="15" customHeight="1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16"/>
      <c r="M42"/>
      <c r="N42" s="13"/>
    </row>
    <row r="43" spans="1:14" s="2" customFormat="1" ht="15">
      <c r="A43" s="25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16"/>
      <c r="M43"/>
      <c r="N43" s="14"/>
    </row>
    <row r="44" spans="1:14" s="2" customFormat="1" ht="15">
      <c r="A44" s="25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16"/>
      <c r="M44"/>
      <c r="N44" s="14"/>
    </row>
    <row r="45" spans="1:14" s="2" customFormat="1" ht="15">
      <c r="A45" s="25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16"/>
      <c r="M45"/>
      <c r="N45" s="14"/>
    </row>
    <row r="46" spans="1:14" s="2" customFormat="1" ht="15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/>
      <c r="N46" s="14"/>
    </row>
    <row r="47" spans="1:14" s="2" customFormat="1" ht="15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/>
      <c r="N47" s="14"/>
    </row>
    <row r="48" spans="1:14" s="2" customFormat="1" ht="15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/>
      <c r="N48" s="14"/>
    </row>
  </sheetData>
  <sheetProtection/>
  <mergeCells count="5">
    <mergeCell ref="F12:G12"/>
    <mergeCell ref="I12:J12"/>
    <mergeCell ref="F19:G19"/>
    <mergeCell ref="D12:E12"/>
    <mergeCell ref="D13:E13"/>
  </mergeCells>
  <printOptions/>
  <pageMargins left="0.5511811023622047" right="0.5511811023622047" top="0.984251968503937" bottom="0.984251968503937" header="0.5118110236220472" footer="0.5118110236220472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Jaanika Nõgu</dc:creator>
  <cp:keywords/>
  <dc:description/>
  <cp:lastModifiedBy>Tiina Sarapuu</cp:lastModifiedBy>
  <cp:lastPrinted>2012-06-19T06:23:56Z</cp:lastPrinted>
  <dcterms:created xsi:type="dcterms:W3CDTF">2011-02-22T10:19:34Z</dcterms:created>
  <dcterms:modified xsi:type="dcterms:W3CDTF">2019-07-31T07:38:40Z</dcterms:modified>
  <cp:category/>
  <cp:version/>
  <cp:contentType/>
  <cp:contentStatus/>
</cp:coreProperties>
</file>