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6C2A4CCA-B258-4D4D-A9DB-F60FAE908EF2}" xr6:coauthVersionLast="47" xr6:coauthVersionMax="47" xr10:uidLastSave="{00000000-0000-0000-0000-000000000000}"/>
  <bookViews>
    <workbookView xWindow="-28920" yWindow="660" windowWidth="29040" windowHeight="15720" tabRatio="615" xr2:uid="{00000000-000D-0000-FFFF-FFFF00000000}"/>
  </bookViews>
  <sheets>
    <sheet name="Vie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1" l="1"/>
  <c r="H121" i="1"/>
  <c r="H109" i="1"/>
  <c r="H248" i="1" l="1"/>
  <c r="H315" i="1" l="1"/>
  <c r="H303" i="1"/>
  <c r="H293" i="1"/>
  <c r="H292" i="1"/>
  <c r="H288" i="1"/>
  <c r="H287" i="1"/>
  <c r="H286" i="1"/>
  <c r="H285" i="1"/>
  <c r="H284" i="1"/>
  <c r="H283" i="1"/>
  <c r="H280" i="1"/>
  <c r="H279" i="1"/>
  <c r="H278" i="1"/>
  <c r="H277" i="1"/>
  <c r="H276" i="1"/>
  <c r="H275" i="1"/>
  <c r="H274" i="1"/>
  <c r="H270" i="1"/>
  <c r="H269" i="1"/>
  <c r="H268" i="1"/>
  <c r="H263" i="1"/>
  <c r="H262" i="1"/>
  <c r="H261" i="1"/>
  <c r="H249" i="1"/>
  <c r="H239" i="1"/>
  <c r="H226" i="1"/>
  <c r="H225" i="1"/>
  <c r="H215" i="1"/>
  <c r="H214" i="1"/>
  <c r="H201" i="1"/>
  <c r="H193" i="1"/>
  <c r="H192" i="1"/>
  <c r="H191" i="1"/>
  <c r="H190" i="1"/>
  <c r="H180" i="1"/>
  <c r="H179" i="1"/>
  <c r="H170" i="1"/>
  <c r="H169" i="1"/>
  <c r="H168" i="1"/>
  <c r="H160" i="1"/>
  <c r="H159" i="1"/>
  <c r="H158" i="1"/>
  <c r="H157" i="1"/>
  <c r="H156" i="1"/>
  <c r="H142" i="1"/>
  <c r="H134" i="1"/>
  <c r="H133" i="1"/>
  <c r="H132" i="1"/>
  <c r="H131" i="1"/>
  <c r="H130" i="1"/>
  <c r="H129" i="1"/>
  <c r="H128" i="1"/>
  <c r="H120" i="1"/>
  <c r="H119" i="1"/>
  <c r="H118" i="1"/>
  <c r="H117" i="1"/>
  <c r="H116" i="1"/>
  <c r="H115" i="1"/>
  <c r="H114" i="1"/>
  <c r="H107" i="1"/>
  <c r="H105" i="1"/>
  <c r="H103" i="1"/>
  <c r="H100" i="1"/>
  <c r="H98" i="1"/>
  <c r="H96" i="1"/>
  <c r="H94" i="1"/>
  <c r="H87" i="1"/>
  <c r="H85" i="1"/>
  <c r="H83" i="1"/>
  <c r="H79" i="1"/>
  <c r="H77" i="1"/>
  <c r="H75" i="1"/>
  <c r="H59" i="1"/>
  <c r="H47" i="1"/>
  <c r="H41" i="1"/>
  <c r="H31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10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<sst xmlns="http://schemas.openxmlformats.org/spreadsheetml/2006/main" count="448" uniqueCount="246">
  <si>
    <t>Mudel</t>
  </si>
  <si>
    <t>Artikkel</t>
  </si>
  <si>
    <t>Kirjeldus</t>
  </si>
  <si>
    <t>Mõõdud</t>
  </si>
  <si>
    <t>1120 x 500 x 120</t>
  </si>
  <si>
    <t>820 x 500 x 140</t>
  </si>
  <si>
    <t>Viega Prevista loputusplaadid</t>
  </si>
  <si>
    <t>Viega Prevista Dry paigalduselement seinale kinnituvale WC-potile. Ettevalmistatud dušš-WC ühendamiseks. Iselukustuvad kõrgusreguleeritavad tugijalad. Sobib inva WC-le. Võimalik lisada käetugede raamid.  Lisaks tellida seinakinnitused mudel 8570.36</t>
  </si>
  <si>
    <t>Viega Prevista Dry paigalduselement seinale kinnituvale WC-potile. Ettevalmistatud dušš-WC ühendamiseks. Iselukustuvad kõrgusreguleeritavad tugijalad. Sobib inva WC-le. Lisaks tellida seinakinnitused mudel 8570.36</t>
  </si>
  <si>
    <t>Visign for Life</t>
  </si>
  <si>
    <t>Viimistlus</t>
  </si>
  <si>
    <t>Sobib kasutada kõigil Prevista loputuspaakidel. Valmistatud plastist. Käsitsi loputus. Lülitus eest või pealt. Kahesüsteemne. Kinnitatakse kruvidega.</t>
  </si>
  <si>
    <t>alpivalge</t>
  </si>
  <si>
    <t>mattkroom</t>
  </si>
  <si>
    <t>läikiv kroom</t>
  </si>
  <si>
    <t xml:space="preserve">Visign for Life 6 </t>
  </si>
  <si>
    <t xml:space="preserve">Visign for Life 5 </t>
  </si>
  <si>
    <t>Visign for Style</t>
  </si>
  <si>
    <t>Visign for Style 20</t>
  </si>
  <si>
    <t>Sobib kasutada kõigil Prevista loputuspaakidel. Valmistatud plastist. Käsitsi loputus. Lülitus eest või pealt. Kahesüsteemne. Tööriistavaba kinnitus.</t>
  </si>
  <si>
    <t>220 x 130 x 10</t>
  </si>
  <si>
    <t>220 x 130 x 8</t>
  </si>
  <si>
    <t>Visign for Style 21</t>
  </si>
  <si>
    <t>Hall pulbervärv</t>
  </si>
  <si>
    <t>Visign for Style 23</t>
  </si>
  <si>
    <t>220 x 130 x 6</t>
  </si>
  <si>
    <t>sügavmust</t>
  </si>
  <si>
    <t>roostevaba värv</t>
  </si>
  <si>
    <t>sügavmust/mattmust</t>
  </si>
  <si>
    <t>sügavmust/roostevaba värv</t>
  </si>
  <si>
    <t>eritellimus värv</t>
  </si>
  <si>
    <t>eritellimus metallik värv</t>
  </si>
  <si>
    <t>kullatud</t>
  </si>
  <si>
    <t>Visign for Style 24</t>
  </si>
  <si>
    <t>Visign for Style 25</t>
  </si>
  <si>
    <t>Visign for More</t>
  </si>
  <si>
    <t>Visign for More 200</t>
  </si>
  <si>
    <t>Sobib kasutada kõigil Prevista loputuspaakidel. Valmistatud metallist, klaasist, puidust, plastist. Käsitsi loputus. Lülitus eest. Kahesüsteemne. Tööriistavaba kinnitus.</t>
  </si>
  <si>
    <t>226 x 135 x 28</t>
  </si>
  <si>
    <t>vaskne kuld värv</t>
  </si>
  <si>
    <t>antratsiitmust</t>
  </si>
  <si>
    <t>sügavmust klaas</t>
  </si>
  <si>
    <t>valge klaas</t>
  </si>
  <si>
    <t>naturaalne suitsutamm</t>
  </si>
  <si>
    <t>Visign for More 201</t>
  </si>
  <si>
    <t>Sobib kasutada kõigil Prevista loputuspaakidel. Valmistatud metallist. Elektrooniline loputus. Käsitsi lülitatav. Lülitus eest või pealt. Kahesüsteemne. Tööriistavaba kinnitus. Lisaks tellida elektroonikakomplekt mudel 8655.11</t>
  </si>
  <si>
    <t>harjatud roostevaba</t>
  </si>
  <si>
    <t xml:space="preserve">antratsiithall </t>
  </si>
  <si>
    <t>valge</t>
  </si>
  <si>
    <t>Visign for More 202</t>
  </si>
  <si>
    <t>W x H x S</t>
  </si>
  <si>
    <t>220 x 130 x 3</t>
  </si>
  <si>
    <t>220 x 130 x 29</t>
  </si>
  <si>
    <t>Sobib kasutada kõigil Prevista loputuspaakidel. Valmistatud metallist. Elektrooniline loputus. LED valgustus. Käsitsi lülitatav. Lülitus eest. Kahesüsteemne. Tööriistavaba kinnitus. Lisaks tellida elektroonikakomplekt mudel 8655.11</t>
  </si>
  <si>
    <t>Visign for More 204</t>
  </si>
  <si>
    <t>220 x 130 x 3/9</t>
  </si>
  <si>
    <t>poleeritud roostevaba</t>
  </si>
  <si>
    <t>valge/läikiv kroom</t>
  </si>
  <si>
    <t>antratsiithall/harjatud roostev.</t>
  </si>
  <si>
    <t>Visign for More 205</t>
  </si>
  <si>
    <t>Sobib kasutada kõigil Prevista loputuspaakidel. Valmistatud klaasist. Infrapuna sensorloputus. LED valgus. Lülitus eest. Kahesüsteemne. Tööriistavaba kinnitus. Lisaks tellida elektroonikakomplekt mudel 8655.11</t>
  </si>
  <si>
    <t>Distantslülitid Prevista loputuspaakidele</t>
  </si>
  <si>
    <t>Visign for Style 23 elektrooniline</t>
  </si>
  <si>
    <t>Sobib kasutada kõigil Prevista loputuspaakidel. Valmistatud plastist. Käsitsi loputus. Vaba paigutus. Kahesüsteemne. Lisaks tellida elektroonikakomplekt mudel 8655.11 ja/või paigalduskomplekt 8640.14</t>
  </si>
  <si>
    <t>100 x 54 x 5</t>
  </si>
  <si>
    <t>Visign for More 200 elektrooniline</t>
  </si>
  <si>
    <t>114 x 61 x 13</t>
  </si>
  <si>
    <t>Visign for Public</t>
  </si>
  <si>
    <t>Sobib kasutada kõigil Prevista loputuspaakidel. Valmistatud roostevaba terasest. Käsitsi loputus. Lülitus eest või pealt. Kahesüsteemne. vandaalikindel. Kinnitatakse kruvidega.</t>
  </si>
  <si>
    <t>220 x 130 x 11</t>
  </si>
  <si>
    <t>Visign for Public 10</t>
  </si>
  <si>
    <t>Visign for Public 11</t>
  </si>
  <si>
    <t>valgeks värvitud roostevaba</t>
  </si>
  <si>
    <t>Sobib kasutada kõigil Prevista loputuspaakidel. Valmistatud roostevaba terasest. Infrapuna sensorloputus. Lülitus eest. Kahesüsteemne. Vandaalikindel. Kinnitatakse kruvidega. Lisaks tellida elektroonikakomplekt mudel 8655.11</t>
  </si>
  <si>
    <t>Viega Prevista loputusplaatide lisatarvikud</t>
  </si>
  <si>
    <t>Elektroonikakomplekt</t>
  </si>
  <si>
    <t>Patareipesa</t>
  </si>
  <si>
    <t xml:space="preserve">Patareitoite ühendamiseks elektroonilise lülitusega Vising for Style, Visign for More, Visign for Public ja elektrooniliste kauglülititele. Patarei 6 V. </t>
  </si>
  <si>
    <t>Viega Prevista Dry 112 cm</t>
  </si>
  <si>
    <t>Viega Prevista Dry 82 cm</t>
  </si>
  <si>
    <t>Viega Prevista seinakinnitused</t>
  </si>
  <si>
    <t>Pissuaari paigalduselemendid</t>
  </si>
  <si>
    <t>Viega Prevista pissuaaride lülitusplaadid</t>
  </si>
  <si>
    <t>Pissuaari loputuse lülitusplaat. Manuaalne lülitus. Valmistatud plastist.</t>
  </si>
  <si>
    <t>130 x 130 x 8</t>
  </si>
  <si>
    <t>130 x 130 x 6</t>
  </si>
  <si>
    <t>Visign for More 200</t>
  </si>
  <si>
    <t>Pissuaari loputuse lülitusplaat. Infrapunasensoriga lülitus. Hygeinic flush. Valmistatud plastist, klaasist, puidust. Vooluvõrgu ühendus. Komplektis aladi 100-240 V. 6 V. Võimalik kasutada patareitoidet.</t>
  </si>
  <si>
    <t>Sobib kasutada kõigil Prevista loputuspaakidel. Valmistatud plastist. Puutevaba, käeviipele reageeriv sensorloputus. Järelkumav. Lülitus eest või pealt. Kahesüsteemne. Tööriistavaba kinnitus. Lisaks tellida elektroonikakomplekt mudel 8655.11</t>
  </si>
  <si>
    <t>Visign for Public 12</t>
  </si>
  <si>
    <t>Pissuaari loputuse lülitusplaat. Infrapunasensoriga lülitus. Hygeinic flush. Valmistatud roostevaba terasest. Vooluvõrgu ühendus. Komplektis aladi 100-240 V. 6 V. Võimalik kasutada patareitoidet. Vandaalikindel.</t>
  </si>
  <si>
    <t>Lisatarvikud WC-loputussüsteemidele</t>
  </si>
  <si>
    <t>130 x 130 x 11</t>
  </si>
  <si>
    <t>Viega Prevista Dry 1120-1300 mm</t>
  </si>
  <si>
    <t>1300 x 500 x 100</t>
  </si>
  <si>
    <t>Küsi hinda</t>
  </si>
  <si>
    <t xml:space="preserve">Elektroonilise lülitusega Vising for Style, Visign for More, Visign for Public ja elektroonilistele kaug-lülititele. Saab lisada ka kõikidele Visign for Style ja Visign for More ning Visign for Public käsitsi lülitatavatele loputuspaakidele hügieeniloputuse teostamiseks. Kaabli pikkus 1,05 m. Komplektis alaldi ja prgrammeeritav elektriline ajam. </t>
  </si>
  <si>
    <t>Viega Prevista Dry paigalduselement pissuaarile. Pissuaari veeühendus 1/2".  Lisaks tellida seinakinnitused mudel 8570.36</t>
  </si>
  <si>
    <t>mattmust</t>
  </si>
  <si>
    <t>8614.1</t>
  </si>
  <si>
    <t>8613.1</t>
  </si>
  <si>
    <t>8611.1</t>
  </si>
  <si>
    <t>8610.1</t>
  </si>
  <si>
    <t>8602.1</t>
  </si>
  <si>
    <t>8601.1</t>
  </si>
  <si>
    <t>8530.32</t>
  </si>
  <si>
    <t>8570.36</t>
  </si>
  <si>
    <t>8615.1</t>
  </si>
  <si>
    <t>8620.1</t>
  </si>
  <si>
    <t>8621.1</t>
  </si>
  <si>
    <t>8622.1</t>
  </si>
  <si>
    <t>8624.1</t>
  </si>
  <si>
    <t>8625.1</t>
  </si>
  <si>
    <t>8640.1</t>
  </si>
  <si>
    <t>8641.1</t>
  </si>
  <si>
    <t>8630.1</t>
  </si>
  <si>
    <t>8635.1</t>
  </si>
  <si>
    <t>8610.2</t>
  </si>
  <si>
    <t>8611.2</t>
  </si>
  <si>
    <t>8613.2</t>
  </si>
  <si>
    <t>8620.2</t>
  </si>
  <si>
    <t>8635.2</t>
  </si>
  <si>
    <t>8655.11</t>
  </si>
  <si>
    <t>8570.56</t>
  </si>
  <si>
    <t>Kõrgus x Laius x Sügavus</t>
  </si>
  <si>
    <t>Laius x Kõrgus x Sügavus</t>
  </si>
  <si>
    <t xml:space="preserve">Prevista paigalduselemendi seina- kinnituste komplekt. Komplektis kaks tk. Paigaldussügavus 115 - 200 mm </t>
  </si>
  <si>
    <t>Viega Prevista loputuspaak</t>
  </si>
  <si>
    <t xml:space="preserve">Prevista loputuspaak põrandale toetuvale WC-potile. </t>
  </si>
  <si>
    <t>AS HALS TRADING</t>
  </si>
  <si>
    <t>AS HALS TRADING - T</t>
  </si>
  <si>
    <t>Sepa 19</t>
  </si>
  <si>
    <t>12915 Tallinn</t>
  </si>
  <si>
    <t>50113 Tartu</t>
  </si>
  <si>
    <t>Tel. 71 51 400</t>
  </si>
  <si>
    <t>Tel. 301 630</t>
  </si>
  <si>
    <t>e-mail: hals@hals.ee</t>
  </si>
  <si>
    <t>www.hals.ee</t>
  </si>
  <si>
    <t>PÕHIHINNAD</t>
  </si>
  <si>
    <t>ilma käibemaksuta</t>
  </si>
  <si>
    <t>Allahindlus:</t>
  </si>
  <si>
    <t>Põhihind</t>
  </si>
  <si>
    <t>Netohind</t>
  </si>
  <si>
    <t>V5S1-771980</t>
  </si>
  <si>
    <t>V5S1-772017</t>
  </si>
  <si>
    <t>V5S1-776619</t>
  </si>
  <si>
    <t>V5S1-771904</t>
  </si>
  <si>
    <t>V5S1-776411</t>
  </si>
  <si>
    <t>V5T6-783952</t>
  </si>
  <si>
    <t>V5T6-786014</t>
  </si>
  <si>
    <t>V5T5-005773731</t>
  </si>
  <si>
    <t>V5T5-005773724</t>
  </si>
  <si>
    <t>V5T5-005773717</t>
  </si>
  <si>
    <t>V5T5-006773762</t>
  </si>
  <si>
    <t>V5T5-006773755</t>
  </si>
  <si>
    <t>V5T5-006773748</t>
  </si>
  <si>
    <t>V5T5-020773793</t>
  </si>
  <si>
    <t>V5T5-020773786</t>
  </si>
  <si>
    <t>V5T5-020773779</t>
  </si>
  <si>
    <t>V5T5-020796389</t>
  </si>
  <si>
    <t>V5T5-021773250</t>
  </si>
  <si>
    <t>V5T5-021773243</t>
  </si>
  <si>
    <t>V5T5-021773236</t>
  </si>
  <si>
    <t>V5T5-023773151</t>
  </si>
  <si>
    <t>V5T5-023773069</t>
  </si>
  <si>
    <t>V5T5-023773052</t>
  </si>
  <si>
    <t>V5T5-023773175</t>
  </si>
  <si>
    <t>V5T5-023773168</t>
  </si>
  <si>
    <t>V5T5-023773199</t>
  </si>
  <si>
    <t>V5T5-023773182</t>
  </si>
  <si>
    <t>V5T5-023773202</t>
  </si>
  <si>
    <t>V5T5-023773212</t>
  </si>
  <si>
    <t>V5T5-023773229</t>
  </si>
  <si>
    <t>V5T5-024773281</t>
  </si>
  <si>
    <t>V5T5-024773274</t>
  </si>
  <si>
    <t>V5T5-024773267</t>
  </si>
  <si>
    <t>V5T5-024773304</t>
  </si>
  <si>
    <t>V5T5-024773298</t>
  </si>
  <si>
    <t>V5T5-024773311</t>
  </si>
  <si>
    <t>V5T5-024773328</t>
  </si>
  <si>
    <t>V5T5-024773335</t>
  </si>
  <si>
    <t>V5T5-024773342</t>
  </si>
  <si>
    <t>V5T5-024773359</t>
  </si>
  <si>
    <t>V5T5-025774356</t>
  </si>
  <si>
    <t>V5T5-200773601</t>
  </si>
  <si>
    <t>V5T5-200773595</t>
  </si>
  <si>
    <t>V5T5-200773588</t>
  </si>
  <si>
    <t>V5T5-200773571</t>
  </si>
  <si>
    <t>V5T5-200773564</t>
  </si>
  <si>
    <t>V5T5-200773618</t>
  </si>
  <si>
    <t>V5T5-200773625</t>
  </si>
  <si>
    <t>V5T5-200773632</t>
  </si>
  <si>
    <t>V5T5-201773526</t>
  </si>
  <si>
    <t>V5T5-201773519</t>
  </si>
  <si>
    <t>V5T5-201773502</t>
  </si>
  <si>
    <t>V5T5-201773533</t>
  </si>
  <si>
    <t>V5T5-201773540</t>
  </si>
  <si>
    <t>V5T5-201773557</t>
  </si>
  <si>
    <t>V5T5-202773458</t>
  </si>
  <si>
    <t>V5T5-202773465</t>
  </si>
  <si>
    <t>V5T5-202773472</t>
  </si>
  <si>
    <t>V5T5-202773489</t>
  </si>
  <si>
    <t>V5T5-202773496</t>
  </si>
  <si>
    <t>V5T5-204773663</t>
  </si>
  <si>
    <t>V5T5-204773656</t>
  </si>
  <si>
    <t>V5T5-204773649</t>
  </si>
  <si>
    <t>V5T5-204773670</t>
  </si>
  <si>
    <t>V5T5-204773687</t>
  </si>
  <si>
    <t>V5T5-204773694</t>
  </si>
  <si>
    <t>V5T5-204773700</t>
  </si>
  <si>
    <t>V5T5-205774363</t>
  </si>
  <si>
    <t>V5T5-023773083</t>
  </si>
  <si>
    <t>V5T5-023773076</t>
  </si>
  <si>
    <t>V5T5-200773090</t>
  </si>
  <si>
    <t>V5T5-200773106</t>
  </si>
  <si>
    <t>V5T5-010774349</t>
  </si>
  <si>
    <t>V5T5-011774370</t>
  </si>
  <si>
    <t>V5T5-011774387</t>
  </si>
  <si>
    <t>V5T5-020774493</t>
  </si>
  <si>
    <t>V5T5-020774486</t>
  </si>
  <si>
    <t>V5T5-020774479</t>
  </si>
  <si>
    <t>V5T5-021774523</t>
  </si>
  <si>
    <t>V5T5-021774516</t>
  </si>
  <si>
    <t>V5T5-021774509</t>
  </si>
  <si>
    <t>V5T5-023774554</t>
  </si>
  <si>
    <t>V5T5-023774547</t>
  </si>
  <si>
    <t>V5T5-023774530</t>
  </si>
  <si>
    <t>V5T5-023774578</t>
  </si>
  <si>
    <t>V5T5-023774561</t>
  </si>
  <si>
    <t>V5T5-023774592</t>
  </si>
  <si>
    <t>V5T5-023774585</t>
  </si>
  <si>
    <t>V5T5-200774639</t>
  </si>
  <si>
    <t>V5T5-200774622</t>
  </si>
  <si>
    <t>V5T5-200774646</t>
  </si>
  <si>
    <t>V5T5-200774677</t>
  </si>
  <si>
    <t>V5T5-200774660</t>
  </si>
  <si>
    <t>V5T5-200774653</t>
  </si>
  <si>
    <t>V5T5-012774684</t>
  </si>
  <si>
    <t>V5T5-012774691</t>
  </si>
  <si>
    <t>V5T5-021801724</t>
  </si>
  <si>
    <t>V5T5-023801731</t>
  </si>
  <si>
    <t>V5T5-024801748</t>
  </si>
  <si>
    <t>Kivikülvi 8</t>
  </si>
  <si>
    <t xml:space="preserve"> / Tuuliku tee 7</t>
  </si>
  <si>
    <t>e-mail: halstartu@hals.ee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</si>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</sst>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25]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0"/>
      <color rgb="FF11111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1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14" fillId="2" borderId="0" xfId="0" applyFont="1" applyFill="1"/>
    <xf numFmtId="0" fontId="5" fillId="2" borderId="0" xfId="0" quotePrefix="1" applyFont="1" applyFill="1"/>
    <xf numFmtId="0" fontId="12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12" fillId="2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right" wrapText="1"/>
    </xf>
    <xf numFmtId="9" fontId="11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164" fontId="11" fillId="2" borderId="0" xfId="0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13" fillId="2" borderId="0" xfId="0" applyNumberFormat="1" applyFont="1" applyFill="1"/>
    <xf numFmtId="0" fontId="7" fillId="2" borderId="1" xfId="0" applyFont="1" applyFill="1" applyBorder="1"/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6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1684468</xdr:colOff>
      <xdr:row>2</xdr:row>
      <xdr:rowOff>21515</xdr:rowOff>
    </xdr:to>
    <xdr:pic>
      <xdr:nvPicPr>
        <xdr:cNvPr id="46" name="Pil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40380" cy="3352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44823</xdr:rowOff>
    </xdr:from>
    <xdr:to>
      <xdr:col>7</xdr:col>
      <xdr:colOff>649493</xdr:colOff>
      <xdr:row>6</xdr:row>
      <xdr:rowOff>130436</xdr:rowOff>
    </xdr:to>
    <xdr:pic>
      <xdr:nvPicPr>
        <xdr:cNvPr id="47" name="Pi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8353" y="44823"/>
          <a:ext cx="131064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324969</xdr:colOff>
      <xdr:row>13</xdr:row>
      <xdr:rowOff>134470</xdr:rowOff>
    </xdr:from>
    <xdr:to>
      <xdr:col>0</xdr:col>
      <xdr:colOff>1003149</xdr:colOff>
      <xdr:row>26</xdr:row>
      <xdr:rowOff>83820</xdr:rowOff>
    </xdr:to>
    <xdr:pic>
      <xdr:nvPicPr>
        <xdr:cNvPr id="41" name="Pilt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969" y="2398058"/>
          <a:ext cx="678180" cy="1988820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27</xdr:row>
      <xdr:rowOff>0</xdr:rowOff>
    </xdr:from>
    <xdr:to>
      <xdr:col>0</xdr:col>
      <xdr:colOff>1059628</xdr:colOff>
      <xdr:row>38</xdr:row>
      <xdr:rowOff>87854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588" y="4840941"/>
          <a:ext cx="701040" cy="1813560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27</xdr:row>
      <xdr:rowOff>0</xdr:rowOff>
    </xdr:from>
    <xdr:to>
      <xdr:col>0</xdr:col>
      <xdr:colOff>1082488</xdr:colOff>
      <xdr:row>37</xdr:row>
      <xdr:rowOff>897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8588" y="7104530"/>
          <a:ext cx="723900" cy="156972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38</xdr:row>
      <xdr:rowOff>22411</xdr:rowOff>
    </xdr:from>
    <xdr:to>
      <xdr:col>0</xdr:col>
      <xdr:colOff>1191858</xdr:colOff>
      <xdr:row>42</xdr:row>
      <xdr:rowOff>27342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4118" y="8886264"/>
          <a:ext cx="96774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403412</xdr:colOff>
      <xdr:row>43</xdr:row>
      <xdr:rowOff>22411</xdr:rowOff>
    </xdr:from>
    <xdr:to>
      <xdr:col>0</xdr:col>
      <xdr:colOff>1020632</xdr:colOff>
      <xdr:row>50</xdr:row>
      <xdr:rowOff>36754</xdr:rowOff>
    </xdr:to>
    <xdr:pic>
      <xdr:nvPicPr>
        <xdr:cNvPr id="49" name="Pilt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3412" y="9670676"/>
          <a:ext cx="617220" cy="1112520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358589</xdr:colOff>
      <xdr:row>53</xdr:row>
      <xdr:rowOff>100853</xdr:rowOff>
    </xdr:from>
    <xdr:to>
      <xdr:col>0</xdr:col>
      <xdr:colOff>1090109</xdr:colOff>
      <xdr:row>66</xdr:row>
      <xdr:rowOff>34962</xdr:rowOff>
    </xdr:to>
    <xdr:pic>
      <xdr:nvPicPr>
        <xdr:cNvPr id="50" name="Pilt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8589" y="11340353"/>
          <a:ext cx="731520" cy="197358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78442</xdr:colOff>
      <xdr:row>73</xdr:row>
      <xdr:rowOff>123265</xdr:rowOff>
    </xdr:from>
    <xdr:to>
      <xdr:col>0</xdr:col>
      <xdr:colOff>1297642</xdr:colOff>
      <xdr:row>78</xdr:row>
      <xdr:rowOff>77993</xdr:rowOff>
    </xdr:to>
    <xdr:pic>
      <xdr:nvPicPr>
        <xdr:cNvPr id="52" name="Pilt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442" y="14511618"/>
          <a:ext cx="121920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82</xdr:row>
      <xdr:rowOff>22414</xdr:rowOff>
    </xdr:from>
    <xdr:to>
      <xdr:col>0</xdr:col>
      <xdr:colOff>1285987</xdr:colOff>
      <xdr:row>86</xdr:row>
      <xdr:rowOff>118784</xdr:rowOff>
    </xdr:to>
    <xdr:pic>
      <xdr:nvPicPr>
        <xdr:cNvPr id="53" name="Pil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647" y="15856326"/>
          <a:ext cx="119634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93</xdr:row>
      <xdr:rowOff>0</xdr:rowOff>
    </xdr:from>
    <xdr:to>
      <xdr:col>0</xdr:col>
      <xdr:colOff>1285987</xdr:colOff>
      <xdr:row>97</xdr:row>
      <xdr:rowOff>96370</xdr:rowOff>
    </xdr:to>
    <xdr:pic>
      <xdr:nvPicPr>
        <xdr:cNvPr id="54" name="Pilt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647" y="17593235"/>
          <a:ext cx="119634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102</xdr:row>
      <xdr:rowOff>22411</xdr:rowOff>
    </xdr:from>
    <xdr:to>
      <xdr:col>0</xdr:col>
      <xdr:colOff>1278367</xdr:colOff>
      <xdr:row>106</xdr:row>
      <xdr:rowOff>103541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647" y="19072411"/>
          <a:ext cx="11887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113</xdr:row>
      <xdr:rowOff>22414</xdr:rowOff>
    </xdr:from>
    <xdr:to>
      <xdr:col>0</xdr:col>
      <xdr:colOff>1285987</xdr:colOff>
      <xdr:row>117</xdr:row>
      <xdr:rowOff>111164</xdr:rowOff>
    </xdr:to>
    <xdr:pic>
      <xdr:nvPicPr>
        <xdr:cNvPr id="57" name="Pil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647" y="20842943"/>
          <a:ext cx="119634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118</xdr:row>
      <xdr:rowOff>-1</xdr:rowOff>
    </xdr:from>
    <xdr:to>
      <xdr:col>0</xdr:col>
      <xdr:colOff>1274781</xdr:colOff>
      <xdr:row>122</xdr:row>
      <xdr:rowOff>103990</xdr:rowOff>
    </xdr:to>
    <xdr:pic>
      <xdr:nvPicPr>
        <xdr:cNvPr id="58" name="Pilt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441" y="21660970"/>
          <a:ext cx="119634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89646</xdr:colOff>
      <xdr:row>127</xdr:row>
      <xdr:rowOff>1</xdr:rowOff>
    </xdr:from>
    <xdr:to>
      <xdr:col>0</xdr:col>
      <xdr:colOff>1285986</xdr:colOff>
      <xdr:row>131</xdr:row>
      <xdr:rowOff>96371</xdr:rowOff>
    </xdr:to>
    <xdr:pic>
      <xdr:nvPicPr>
        <xdr:cNvPr id="59" name="Pil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9646" y="23106530"/>
          <a:ext cx="119634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78440</xdr:colOff>
      <xdr:row>132</xdr:row>
      <xdr:rowOff>33619</xdr:rowOff>
    </xdr:from>
    <xdr:to>
      <xdr:col>0</xdr:col>
      <xdr:colOff>1297640</xdr:colOff>
      <xdr:row>136</xdr:row>
      <xdr:rowOff>145230</xdr:rowOff>
    </xdr:to>
    <xdr:pic>
      <xdr:nvPicPr>
        <xdr:cNvPr id="60" name="Pilt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440" y="23980590"/>
          <a:ext cx="121920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141</xdr:row>
      <xdr:rowOff>22413</xdr:rowOff>
    </xdr:from>
    <xdr:to>
      <xdr:col>0</xdr:col>
      <xdr:colOff>1266713</xdr:colOff>
      <xdr:row>145</xdr:row>
      <xdr:rowOff>95924</xdr:rowOff>
    </xdr:to>
    <xdr:pic>
      <xdr:nvPicPr>
        <xdr:cNvPr id="61" name="Pilt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853" y="25414942"/>
          <a:ext cx="116586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89646</xdr:colOff>
      <xdr:row>154</xdr:row>
      <xdr:rowOff>123266</xdr:rowOff>
    </xdr:from>
    <xdr:to>
      <xdr:col>0</xdr:col>
      <xdr:colOff>1278366</xdr:colOff>
      <xdr:row>159</xdr:row>
      <xdr:rowOff>93235</xdr:rowOff>
    </xdr:to>
    <xdr:pic>
      <xdr:nvPicPr>
        <xdr:cNvPr id="62" name="Pilt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646" y="27555266"/>
          <a:ext cx="118872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159</xdr:row>
      <xdr:rowOff>100853</xdr:rowOff>
    </xdr:from>
    <xdr:to>
      <xdr:col>0</xdr:col>
      <xdr:colOff>1285987</xdr:colOff>
      <xdr:row>164</xdr:row>
      <xdr:rowOff>70821</xdr:rowOff>
    </xdr:to>
    <xdr:pic>
      <xdr:nvPicPr>
        <xdr:cNvPr id="64" name="Pilt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9647" y="28362088"/>
          <a:ext cx="119634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167</xdr:row>
      <xdr:rowOff>1</xdr:rowOff>
    </xdr:from>
    <xdr:to>
      <xdr:col>0</xdr:col>
      <xdr:colOff>1274333</xdr:colOff>
      <xdr:row>171</xdr:row>
      <xdr:rowOff>88751</xdr:rowOff>
    </xdr:to>
    <xdr:pic>
      <xdr:nvPicPr>
        <xdr:cNvPr id="65" name="Pilt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53" y="29527501"/>
          <a:ext cx="117348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89648</xdr:colOff>
      <xdr:row>178</xdr:row>
      <xdr:rowOff>22412</xdr:rowOff>
    </xdr:from>
    <xdr:to>
      <xdr:col>0</xdr:col>
      <xdr:colOff>1278368</xdr:colOff>
      <xdr:row>182</xdr:row>
      <xdr:rowOff>103542</xdr:rowOff>
    </xdr:to>
    <xdr:pic>
      <xdr:nvPicPr>
        <xdr:cNvPr id="67" name="Pilt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9648" y="31298030"/>
          <a:ext cx="11887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189</xdr:row>
      <xdr:rowOff>1</xdr:rowOff>
    </xdr:from>
    <xdr:to>
      <xdr:col>0</xdr:col>
      <xdr:colOff>1285987</xdr:colOff>
      <xdr:row>193</xdr:row>
      <xdr:rowOff>103992</xdr:rowOff>
    </xdr:to>
    <xdr:pic>
      <xdr:nvPicPr>
        <xdr:cNvPr id="69" name="Pilt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647" y="33023736"/>
          <a:ext cx="119634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199</xdr:row>
      <xdr:rowOff>145678</xdr:rowOff>
    </xdr:from>
    <xdr:to>
      <xdr:col>0</xdr:col>
      <xdr:colOff>1304813</xdr:colOff>
      <xdr:row>204</xdr:row>
      <xdr:rowOff>92787</xdr:rowOff>
    </xdr:to>
    <xdr:pic>
      <xdr:nvPicPr>
        <xdr:cNvPr id="70" name="Pilt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0853" y="34783060"/>
          <a:ext cx="120396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470652</xdr:colOff>
      <xdr:row>213</xdr:row>
      <xdr:rowOff>33613</xdr:rowOff>
    </xdr:from>
    <xdr:to>
      <xdr:col>0</xdr:col>
      <xdr:colOff>1049772</xdr:colOff>
      <xdr:row>215</xdr:row>
      <xdr:rowOff>39888</xdr:rowOff>
    </xdr:to>
    <xdr:pic>
      <xdr:nvPicPr>
        <xdr:cNvPr id="71" name="Pilt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0652" y="36878554"/>
          <a:ext cx="57912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381004</xdr:colOff>
      <xdr:row>224</xdr:row>
      <xdr:rowOff>11201</xdr:rowOff>
    </xdr:from>
    <xdr:to>
      <xdr:col>0</xdr:col>
      <xdr:colOff>1013464</xdr:colOff>
      <xdr:row>226</xdr:row>
      <xdr:rowOff>40336</xdr:rowOff>
    </xdr:to>
    <xdr:pic>
      <xdr:nvPicPr>
        <xdr:cNvPr id="72" name="Pilt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1004" y="38604260"/>
          <a:ext cx="63246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238</xdr:row>
      <xdr:rowOff>11205</xdr:rowOff>
    </xdr:from>
    <xdr:to>
      <xdr:col>0</xdr:col>
      <xdr:colOff>1259092</xdr:colOff>
      <xdr:row>242</xdr:row>
      <xdr:rowOff>69475</xdr:rowOff>
    </xdr:to>
    <xdr:pic>
      <xdr:nvPicPr>
        <xdr:cNvPr id="73" name="Pilt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0852" y="40823029"/>
          <a:ext cx="115824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123263</xdr:colOff>
      <xdr:row>246</xdr:row>
      <xdr:rowOff>156881</xdr:rowOff>
    </xdr:from>
    <xdr:to>
      <xdr:col>0</xdr:col>
      <xdr:colOff>1266263</xdr:colOff>
      <xdr:row>251</xdr:row>
      <xdr:rowOff>65889</xdr:rowOff>
    </xdr:to>
    <xdr:pic>
      <xdr:nvPicPr>
        <xdr:cNvPr id="74" name="Pilt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3263" y="42234969"/>
          <a:ext cx="1143000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347381</xdr:colOff>
      <xdr:row>259</xdr:row>
      <xdr:rowOff>44823</xdr:rowOff>
    </xdr:from>
    <xdr:to>
      <xdr:col>0</xdr:col>
      <xdr:colOff>1040801</xdr:colOff>
      <xdr:row>263</xdr:row>
      <xdr:rowOff>118334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7381" y="44173588"/>
          <a:ext cx="69342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347381</xdr:colOff>
      <xdr:row>266</xdr:row>
      <xdr:rowOff>56029</xdr:rowOff>
    </xdr:from>
    <xdr:to>
      <xdr:col>0</xdr:col>
      <xdr:colOff>1033181</xdr:colOff>
      <xdr:row>270</xdr:row>
      <xdr:rowOff>121919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47381" y="45305382"/>
          <a:ext cx="685800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336175</xdr:colOff>
      <xdr:row>272</xdr:row>
      <xdr:rowOff>78440</xdr:rowOff>
    </xdr:from>
    <xdr:to>
      <xdr:col>0</xdr:col>
      <xdr:colOff>1021975</xdr:colOff>
      <xdr:row>276</xdr:row>
      <xdr:rowOff>151950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36175" y="46302705"/>
          <a:ext cx="68580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347381</xdr:colOff>
      <xdr:row>282</xdr:row>
      <xdr:rowOff>1</xdr:rowOff>
    </xdr:from>
    <xdr:to>
      <xdr:col>0</xdr:col>
      <xdr:colOff>1048421</xdr:colOff>
      <xdr:row>286</xdr:row>
      <xdr:rowOff>73512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47381" y="4787153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291</xdr:row>
      <xdr:rowOff>11206</xdr:rowOff>
    </xdr:from>
    <xdr:to>
      <xdr:col>0</xdr:col>
      <xdr:colOff>1040802</xdr:colOff>
      <xdr:row>295</xdr:row>
      <xdr:rowOff>92337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47382" y="49350706"/>
          <a:ext cx="6934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179296</xdr:colOff>
      <xdr:row>301</xdr:row>
      <xdr:rowOff>112058</xdr:rowOff>
    </xdr:from>
    <xdr:to>
      <xdr:col>0</xdr:col>
      <xdr:colOff>1192756</xdr:colOff>
      <xdr:row>311</xdr:row>
      <xdr:rowOff>59615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9296" y="47591382"/>
          <a:ext cx="1013460" cy="151638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314</xdr:row>
      <xdr:rowOff>22412</xdr:rowOff>
    </xdr:from>
    <xdr:to>
      <xdr:col>0</xdr:col>
      <xdr:colOff>1243405</xdr:colOff>
      <xdr:row>318</xdr:row>
      <xdr:rowOff>57822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3265" y="57542206"/>
          <a:ext cx="1120140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2"/>
  <sheetViews>
    <sheetView tabSelected="1" zoomScale="85" zoomScaleNormal="85" workbookViewId="0">
      <selection activeCell="K17" sqref="K17"/>
    </sheetView>
  </sheetViews>
  <sheetFormatPr defaultColWidth="9" defaultRowHeight="12.75" x14ac:dyDescent="0.2"/>
  <cols>
    <col min="1" max="1" width="17.75" style="1" customWidth="1"/>
    <col min="2" max="2" width="23.875" style="1" customWidth="1"/>
    <col min="3" max="3" width="7" style="1" bestFit="1" customWidth="1"/>
    <col min="4" max="4" width="13" style="1" bestFit="1" customWidth="1"/>
    <col min="5" max="5" width="13.375" style="2" customWidth="1"/>
    <col min="6" max="6" width="20.5" style="1" bestFit="1" customWidth="1"/>
    <col min="7" max="7" width="8.625" style="1" customWidth="1"/>
    <col min="8" max="8" width="8.625" style="4" customWidth="1"/>
    <col min="9" max="16384" width="9" style="1"/>
  </cols>
  <sheetData>
    <row r="1" spans="1:8" x14ac:dyDescent="0.2">
      <c r="A1" s="5"/>
      <c r="B1" s="5"/>
      <c r="C1" s="5"/>
      <c r="D1" s="5"/>
      <c r="E1" s="6"/>
      <c r="F1" s="5"/>
      <c r="G1" s="5"/>
      <c r="H1" s="7"/>
    </row>
    <row r="2" spans="1:8" x14ac:dyDescent="0.2">
      <c r="A2" s="5"/>
      <c r="B2" s="5"/>
      <c r="C2" s="5"/>
      <c r="D2" s="5"/>
      <c r="E2" s="6"/>
      <c r="F2" s="5"/>
      <c r="G2" s="5"/>
      <c r="H2" s="7"/>
    </row>
    <row r="3" spans="1:8" x14ac:dyDescent="0.2">
      <c r="A3" s="5"/>
      <c r="B3" s="5"/>
      <c r="C3" s="5"/>
      <c r="D3" s="5"/>
      <c r="E3" s="6"/>
      <c r="F3" s="5"/>
      <c r="G3" s="5"/>
      <c r="H3" s="7"/>
    </row>
    <row r="4" spans="1:8" s="3" customFormat="1" ht="15" x14ac:dyDescent="0.25">
      <c r="A4" s="8" t="s">
        <v>129</v>
      </c>
      <c r="B4" s="8" t="s">
        <v>130</v>
      </c>
      <c r="C4" s="9"/>
      <c r="D4" s="9"/>
      <c r="E4" s="10"/>
      <c r="F4" s="9"/>
      <c r="G4" s="9"/>
      <c r="H4" s="7"/>
    </row>
    <row r="5" spans="1:8" s="3" customFormat="1" ht="15" x14ac:dyDescent="0.25">
      <c r="A5" s="8" t="s">
        <v>242</v>
      </c>
      <c r="B5" s="8" t="s">
        <v>131</v>
      </c>
      <c r="C5" s="9"/>
      <c r="D5" s="9"/>
      <c r="E5" s="10"/>
      <c r="F5" s="11" t="s">
        <v>138</v>
      </c>
      <c r="G5" s="9"/>
      <c r="H5" s="7"/>
    </row>
    <row r="6" spans="1:8" s="3" customFormat="1" ht="15" x14ac:dyDescent="0.25">
      <c r="A6" s="12" t="s">
        <v>243</v>
      </c>
      <c r="B6" s="8" t="s">
        <v>133</v>
      </c>
      <c r="C6" s="9"/>
      <c r="D6" s="9"/>
      <c r="E6" s="10"/>
      <c r="F6" s="11" t="s">
        <v>245</v>
      </c>
      <c r="G6" s="9"/>
      <c r="H6" s="7"/>
    </row>
    <row r="7" spans="1:8" s="3" customFormat="1" ht="15" x14ac:dyDescent="0.25">
      <c r="A7" s="8" t="s">
        <v>132</v>
      </c>
      <c r="B7" s="8" t="s">
        <v>135</v>
      </c>
      <c r="C7" s="9"/>
      <c r="D7" s="9"/>
      <c r="E7" s="10"/>
      <c r="F7" s="11" t="s">
        <v>139</v>
      </c>
      <c r="G7" s="9"/>
      <c r="H7" s="7"/>
    </row>
    <row r="8" spans="1:8" s="3" customFormat="1" ht="15" x14ac:dyDescent="0.25">
      <c r="A8" s="8" t="s">
        <v>134</v>
      </c>
      <c r="B8" s="13" t="s">
        <v>244</v>
      </c>
      <c r="C8" s="9"/>
      <c r="D8" s="9"/>
      <c r="E8" s="10"/>
      <c r="F8" s="9"/>
      <c r="G8" s="9"/>
      <c r="H8" s="7"/>
    </row>
    <row r="9" spans="1:8" s="3" customFormat="1" ht="15.75" thickBot="1" x14ac:dyDescent="0.3">
      <c r="A9" s="8" t="s">
        <v>136</v>
      </c>
      <c r="B9" s="9"/>
      <c r="C9" s="9"/>
      <c r="D9" s="9"/>
      <c r="E9" s="10"/>
      <c r="F9" s="9"/>
      <c r="G9" s="9"/>
      <c r="H9" s="14" t="s">
        <v>140</v>
      </c>
    </row>
    <row r="10" spans="1:8" ht="15.75" thickBot="1" x14ac:dyDescent="0.3">
      <c r="A10" s="15" t="s">
        <v>137</v>
      </c>
      <c r="B10" s="5"/>
      <c r="C10" s="5"/>
      <c r="D10" s="5"/>
      <c r="E10" s="6"/>
      <c r="F10" s="5"/>
      <c r="G10" s="5"/>
      <c r="H10" s="16">
        <v>0</v>
      </c>
    </row>
    <row r="11" spans="1:8" x14ac:dyDescent="0.2">
      <c r="A11" s="5"/>
      <c r="B11" s="5"/>
      <c r="C11" s="5"/>
      <c r="D11" s="5"/>
      <c r="E11" s="6"/>
      <c r="F11" s="5"/>
      <c r="G11" s="5"/>
      <c r="H11" s="7"/>
    </row>
    <row r="12" spans="1:8" x14ac:dyDescent="0.2">
      <c r="A12" s="5"/>
      <c r="B12" s="5" t="s">
        <v>2</v>
      </c>
      <c r="C12" s="17" t="s">
        <v>0</v>
      </c>
      <c r="D12" s="17" t="s">
        <v>1</v>
      </c>
      <c r="E12" s="6" t="s">
        <v>3</v>
      </c>
      <c r="F12" s="17" t="s">
        <v>10</v>
      </c>
      <c r="G12" s="17" t="s">
        <v>141</v>
      </c>
      <c r="H12" s="18" t="s">
        <v>142</v>
      </c>
    </row>
    <row r="13" spans="1:8" x14ac:dyDescent="0.2">
      <c r="A13" s="19"/>
      <c r="B13" s="19"/>
      <c r="C13" s="19"/>
      <c r="D13" s="19"/>
      <c r="E13" s="20" t="s">
        <v>124</v>
      </c>
      <c r="F13" s="21"/>
      <c r="G13" s="22">
        <v>0</v>
      </c>
      <c r="H13" s="23">
        <v>0</v>
      </c>
    </row>
    <row r="14" spans="1:8" x14ac:dyDescent="0.2">
      <c r="A14" s="5"/>
      <c r="B14" s="19" t="s">
        <v>78</v>
      </c>
      <c r="C14" s="21">
        <v>8522</v>
      </c>
      <c r="D14" s="19"/>
      <c r="E14" s="20"/>
      <c r="F14" s="21"/>
      <c r="G14" s="24"/>
      <c r="H14" s="25"/>
    </row>
    <row r="15" spans="1:8" ht="12" customHeight="1" x14ac:dyDescent="0.2">
      <c r="A15" s="5"/>
      <c r="B15" s="49" t="s">
        <v>7</v>
      </c>
      <c r="C15" s="17"/>
      <c r="D15" s="17"/>
      <c r="E15" s="6"/>
      <c r="F15" s="17"/>
      <c r="G15" s="5"/>
      <c r="H15" s="7"/>
    </row>
    <row r="16" spans="1:8" x14ac:dyDescent="0.2">
      <c r="A16" s="5"/>
      <c r="B16" s="50"/>
      <c r="C16" s="17"/>
      <c r="D16" s="17"/>
      <c r="E16" s="6"/>
      <c r="F16" s="17"/>
      <c r="G16" s="5"/>
      <c r="H16" s="7"/>
    </row>
    <row r="17" spans="1:8" x14ac:dyDescent="0.2">
      <c r="A17" s="5"/>
      <c r="B17" s="50"/>
      <c r="C17" s="5"/>
      <c r="D17" s="26" t="s">
        <v>143</v>
      </c>
      <c r="E17" s="6" t="s">
        <v>4</v>
      </c>
      <c r="F17" s="17" t="s">
        <v>23</v>
      </c>
      <c r="G17" s="27">
        <v>271.17</v>
      </c>
      <c r="H17" s="28">
        <f>G17*(1-$H$10)</f>
        <v>271.17</v>
      </c>
    </row>
    <row r="18" spans="1:8" x14ac:dyDescent="0.2">
      <c r="A18" s="5"/>
      <c r="B18" s="50"/>
      <c r="C18" s="17"/>
      <c r="D18" s="26"/>
      <c r="E18" s="6"/>
      <c r="F18" s="17"/>
      <c r="G18" s="5"/>
      <c r="H18" s="7"/>
    </row>
    <row r="19" spans="1:8" x14ac:dyDescent="0.2">
      <c r="A19" s="5"/>
      <c r="B19" s="50"/>
      <c r="C19" s="17"/>
      <c r="D19" s="26"/>
      <c r="E19" s="6"/>
      <c r="F19" s="29"/>
      <c r="G19" s="30"/>
      <c r="H19" s="31"/>
    </row>
    <row r="20" spans="1:8" x14ac:dyDescent="0.2">
      <c r="A20" s="5"/>
      <c r="B20" s="50"/>
      <c r="C20" s="17"/>
      <c r="D20" s="26"/>
      <c r="E20" s="6"/>
      <c r="F20" s="17"/>
      <c r="G20" s="5"/>
      <c r="H20" s="7"/>
    </row>
    <row r="21" spans="1:8" x14ac:dyDescent="0.2">
      <c r="A21" s="5"/>
      <c r="B21" s="50"/>
      <c r="C21" s="17"/>
      <c r="D21" s="26"/>
      <c r="E21" s="6"/>
      <c r="F21" s="17"/>
      <c r="G21" s="5"/>
      <c r="H21" s="7"/>
    </row>
    <row r="22" spans="1:8" x14ac:dyDescent="0.2">
      <c r="A22" s="5"/>
      <c r="B22" s="50"/>
      <c r="C22" s="17"/>
      <c r="D22" s="26"/>
      <c r="E22" s="6"/>
      <c r="F22" s="17"/>
      <c r="G22" s="5"/>
      <c r="H22" s="7"/>
    </row>
    <row r="23" spans="1:8" x14ac:dyDescent="0.2">
      <c r="A23" s="5"/>
      <c r="B23" s="50"/>
      <c r="C23" s="17"/>
      <c r="D23" s="26"/>
      <c r="E23" s="6"/>
      <c r="F23" s="17"/>
      <c r="G23" s="5"/>
      <c r="H23" s="7"/>
    </row>
    <row r="24" spans="1:8" x14ac:dyDescent="0.2">
      <c r="A24" s="5"/>
      <c r="B24" s="50"/>
      <c r="C24" s="17"/>
      <c r="D24" s="26"/>
      <c r="E24" s="6"/>
      <c r="F24" s="17"/>
      <c r="G24" s="5"/>
      <c r="H24" s="7"/>
    </row>
    <row r="25" spans="1:8" x14ac:dyDescent="0.2">
      <c r="A25" s="5"/>
      <c r="B25" s="5"/>
      <c r="C25" s="17"/>
      <c r="D25" s="26"/>
      <c r="E25" s="6"/>
      <c r="F25" s="17"/>
      <c r="G25" s="5"/>
      <c r="H25" s="7"/>
    </row>
    <row r="26" spans="1:8" x14ac:dyDescent="0.2">
      <c r="A26" s="5"/>
      <c r="B26" s="5"/>
      <c r="C26" s="17"/>
      <c r="D26" s="26"/>
      <c r="E26" s="6"/>
      <c r="F26" s="17"/>
      <c r="G26" s="5"/>
      <c r="H26" s="7"/>
    </row>
    <row r="27" spans="1:8" x14ac:dyDescent="0.2">
      <c r="A27" s="5"/>
      <c r="B27" s="5"/>
      <c r="C27" s="17"/>
      <c r="D27" s="26"/>
      <c r="E27" s="6"/>
      <c r="F27" s="17"/>
      <c r="G27" s="5"/>
      <c r="H27" s="7"/>
    </row>
    <row r="28" spans="1:8" x14ac:dyDescent="0.2">
      <c r="A28" s="5"/>
      <c r="B28" s="19" t="s">
        <v>79</v>
      </c>
      <c r="C28" s="21">
        <v>8533</v>
      </c>
      <c r="D28" s="32"/>
      <c r="E28" s="20"/>
      <c r="F28" s="21"/>
      <c r="G28" s="24"/>
      <c r="H28" s="25"/>
    </row>
    <row r="29" spans="1:8" x14ac:dyDescent="0.2">
      <c r="A29" s="5"/>
      <c r="B29" s="50" t="s">
        <v>8</v>
      </c>
      <c r="C29" s="17"/>
      <c r="D29" s="26"/>
      <c r="E29" s="6"/>
      <c r="F29" s="17"/>
      <c r="G29" s="5"/>
      <c r="H29" s="7"/>
    </row>
    <row r="30" spans="1:8" x14ac:dyDescent="0.2">
      <c r="A30" s="5"/>
      <c r="B30" s="50"/>
      <c r="C30" s="17"/>
      <c r="D30" s="26"/>
      <c r="E30" s="6"/>
      <c r="F30" s="17"/>
      <c r="G30" s="5"/>
      <c r="H30" s="7"/>
    </row>
    <row r="31" spans="1:8" x14ac:dyDescent="0.2">
      <c r="A31" s="5"/>
      <c r="B31" s="50"/>
      <c r="C31" s="17"/>
      <c r="D31" s="26" t="s">
        <v>144</v>
      </c>
      <c r="E31" s="6" t="s">
        <v>5</v>
      </c>
      <c r="F31" s="17" t="s">
        <v>23</v>
      </c>
      <c r="G31" s="27">
        <v>366.59</v>
      </c>
      <c r="H31" s="28">
        <f t="shared" ref="H31:H59" si="0">G31*(1-$H$10)</f>
        <v>366.59</v>
      </c>
    </row>
    <row r="32" spans="1:8" x14ac:dyDescent="0.2">
      <c r="A32" s="5"/>
      <c r="B32" s="50"/>
      <c r="C32" s="17"/>
      <c r="D32" s="26"/>
      <c r="E32" s="6"/>
      <c r="F32" s="17"/>
      <c r="G32" s="27"/>
      <c r="H32" s="28"/>
    </row>
    <row r="33" spans="1:8" x14ac:dyDescent="0.2">
      <c r="A33" s="5"/>
      <c r="B33" s="50"/>
      <c r="C33" s="17"/>
      <c r="D33" s="26"/>
      <c r="E33" s="6"/>
      <c r="F33" s="29"/>
      <c r="G33" s="30"/>
      <c r="H33" s="31"/>
    </row>
    <row r="34" spans="1:8" x14ac:dyDescent="0.2">
      <c r="A34" s="5"/>
      <c r="B34" s="50"/>
      <c r="C34" s="17"/>
      <c r="D34" s="26"/>
      <c r="E34" s="6"/>
      <c r="F34" s="17"/>
      <c r="G34" s="5"/>
      <c r="H34" s="7"/>
    </row>
    <row r="35" spans="1:8" x14ac:dyDescent="0.2">
      <c r="A35" s="5"/>
      <c r="B35" s="50"/>
      <c r="C35" s="17"/>
      <c r="D35" s="26"/>
      <c r="E35" s="6"/>
      <c r="F35" s="17"/>
      <c r="G35" s="5"/>
      <c r="H35" s="7"/>
    </row>
    <row r="36" spans="1:8" x14ac:dyDescent="0.2">
      <c r="A36" s="5"/>
      <c r="B36" s="50"/>
      <c r="C36" s="17"/>
      <c r="D36" s="26"/>
      <c r="E36" s="6"/>
      <c r="F36" s="17"/>
      <c r="G36" s="5"/>
      <c r="H36" s="7"/>
    </row>
    <row r="37" spans="1:8" x14ac:dyDescent="0.2">
      <c r="A37" s="5"/>
      <c r="B37" s="5"/>
      <c r="C37" s="17"/>
      <c r="D37" s="26"/>
      <c r="E37" s="6"/>
      <c r="F37" s="17"/>
      <c r="G37" s="5"/>
      <c r="H37" s="7"/>
    </row>
    <row r="38" spans="1:8" x14ac:dyDescent="0.2">
      <c r="A38" s="5"/>
      <c r="B38" s="19" t="s">
        <v>80</v>
      </c>
      <c r="C38" s="21" t="s">
        <v>106</v>
      </c>
      <c r="D38" s="32"/>
      <c r="E38" s="20"/>
      <c r="F38" s="21"/>
      <c r="G38" s="24"/>
      <c r="H38" s="25"/>
    </row>
    <row r="39" spans="1:8" x14ac:dyDescent="0.2">
      <c r="A39" s="5"/>
      <c r="B39" s="51" t="s">
        <v>126</v>
      </c>
      <c r="C39" s="17"/>
      <c r="D39" s="26"/>
      <c r="E39" s="6"/>
      <c r="F39" s="17"/>
      <c r="G39" s="5"/>
      <c r="H39" s="7"/>
    </row>
    <row r="40" spans="1:8" x14ac:dyDescent="0.2">
      <c r="A40" s="5"/>
      <c r="B40" s="52"/>
      <c r="C40" s="17"/>
      <c r="D40" s="26"/>
      <c r="E40" s="6"/>
      <c r="F40" s="17"/>
      <c r="G40" s="5"/>
      <c r="H40" s="7"/>
    </row>
    <row r="41" spans="1:8" x14ac:dyDescent="0.2">
      <c r="A41" s="5"/>
      <c r="B41" s="52"/>
      <c r="C41" s="17"/>
      <c r="D41" s="26" t="s">
        <v>145</v>
      </c>
      <c r="E41" s="6"/>
      <c r="F41" s="17"/>
      <c r="G41" s="27">
        <v>32.97</v>
      </c>
      <c r="H41" s="28">
        <f t="shared" si="0"/>
        <v>32.97</v>
      </c>
    </row>
    <row r="42" spans="1:8" x14ac:dyDescent="0.2">
      <c r="A42" s="5"/>
      <c r="B42" s="52"/>
      <c r="C42" s="17"/>
      <c r="D42" s="17"/>
      <c r="E42" s="6"/>
      <c r="F42" s="17"/>
      <c r="G42" s="5"/>
      <c r="H42" s="7"/>
    </row>
    <row r="43" spans="1:8" x14ac:dyDescent="0.2">
      <c r="A43" s="5"/>
      <c r="B43" s="33"/>
      <c r="C43" s="17"/>
      <c r="D43" s="17"/>
      <c r="E43" s="6"/>
      <c r="F43" s="17"/>
      <c r="G43" s="5"/>
      <c r="H43" s="7"/>
    </row>
    <row r="44" spans="1:8" x14ac:dyDescent="0.2">
      <c r="A44" s="5"/>
      <c r="B44" s="19" t="s">
        <v>127</v>
      </c>
      <c r="C44" s="21">
        <v>8502</v>
      </c>
      <c r="D44" s="32"/>
      <c r="E44" s="20"/>
      <c r="F44" s="21"/>
      <c r="G44" s="24"/>
      <c r="H44" s="25"/>
    </row>
    <row r="45" spans="1:8" x14ac:dyDescent="0.2">
      <c r="A45" s="5"/>
      <c r="B45" s="51" t="s">
        <v>128</v>
      </c>
      <c r="C45" s="17"/>
      <c r="D45" s="26"/>
      <c r="E45" s="6"/>
      <c r="F45" s="17"/>
      <c r="G45" s="5"/>
      <c r="H45" s="7"/>
    </row>
    <row r="46" spans="1:8" x14ac:dyDescent="0.2">
      <c r="A46" s="5"/>
      <c r="B46" s="52"/>
      <c r="C46" s="17"/>
      <c r="D46" s="26"/>
      <c r="E46" s="6"/>
      <c r="F46" s="17"/>
      <c r="G46" s="5"/>
      <c r="H46" s="7"/>
    </row>
    <row r="47" spans="1:8" x14ac:dyDescent="0.2">
      <c r="A47" s="5"/>
      <c r="B47" s="52"/>
      <c r="C47" s="17"/>
      <c r="D47" s="26" t="s">
        <v>146</v>
      </c>
      <c r="E47" s="6"/>
      <c r="F47" s="17"/>
      <c r="G47" s="27">
        <v>244.18</v>
      </c>
      <c r="H47" s="28">
        <f t="shared" si="0"/>
        <v>244.18</v>
      </c>
    </row>
    <row r="48" spans="1:8" x14ac:dyDescent="0.2">
      <c r="A48" s="5"/>
      <c r="B48" s="52"/>
      <c r="C48" s="17"/>
      <c r="D48" s="17"/>
      <c r="E48" s="6"/>
      <c r="F48" s="17"/>
      <c r="G48" s="5"/>
      <c r="H48" s="7"/>
    </row>
    <row r="49" spans="1:8" x14ac:dyDescent="0.2">
      <c r="A49" s="5"/>
      <c r="B49" s="34"/>
      <c r="C49" s="17"/>
      <c r="D49" s="17"/>
      <c r="E49" s="6"/>
      <c r="F49" s="17"/>
      <c r="G49" s="5"/>
      <c r="H49" s="7"/>
    </row>
    <row r="50" spans="1:8" x14ac:dyDescent="0.2">
      <c r="A50" s="5"/>
      <c r="B50" s="34"/>
      <c r="C50" s="17"/>
      <c r="D50" s="17"/>
      <c r="E50" s="6"/>
      <c r="F50" s="17"/>
      <c r="G50" s="5"/>
      <c r="H50" s="7"/>
    </row>
    <row r="51" spans="1:8" x14ac:dyDescent="0.2">
      <c r="A51" s="5"/>
      <c r="B51" s="34"/>
      <c r="C51" s="17"/>
      <c r="D51" s="17"/>
      <c r="E51" s="6"/>
      <c r="F51" s="17"/>
      <c r="G51" s="5"/>
      <c r="H51" s="7"/>
    </row>
    <row r="52" spans="1:8" x14ac:dyDescent="0.2">
      <c r="A52" s="5"/>
      <c r="B52" s="34"/>
      <c r="C52" s="17"/>
      <c r="D52" s="17"/>
      <c r="E52" s="6"/>
      <c r="F52" s="17"/>
      <c r="G52" s="5"/>
      <c r="H52" s="7"/>
    </row>
    <row r="53" spans="1:8" x14ac:dyDescent="0.2">
      <c r="A53" s="5" t="s">
        <v>81</v>
      </c>
      <c r="B53" s="34"/>
      <c r="C53" s="17"/>
      <c r="D53" s="17"/>
      <c r="E53" s="6"/>
      <c r="F53" s="17"/>
      <c r="G53" s="5"/>
      <c r="H53" s="7"/>
    </row>
    <row r="54" spans="1:8" x14ac:dyDescent="0.2">
      <c r="A54" s="5"/>
      <c r="B54" s="34"/>
      <c r="C54" s="17"/>
      <c r="D54" s="17"/>
      <c r="E54" s="6"/>
      <c r="F54" s="17"/>
      <c r="G54" s="5"/>
      <c r="H54" s="7"/>
    </row>
    <row r="55" spans="1:8" x14ac:dyDescent="0.2">
      <c r="A55" s="5"/>
      <c r="B55" s="34"/>
      <c r="C55" s="17"/>
      <c r="D55" s="17"/>
      <c r="E55" s="6"/>
      <c r="F55" s="17"/>
      <c r="G55" s="5"/>
      <c r="H55" s="7"/>
    </row>
    <row r="56" spans="1:8" x14ac:dyDescent="0.2">
      <c r="A56" s="5"/>
      <c r="B56" s="19" t="s">
        <v>93</v>
      </c>
      <c r="C56" s="21" t="s">
        <v>105</v>
      </c>
      <c r="D56" s="32"/>
      <c r="E56" s="20"/>
      <c r="F56" s="21"/>
      <c r="G56" s="24"/>
      <c r="H56" s="25"/>
    </row>
    <row r="57" spans="1:8" x14ac:dyDescent="0.2">
      <c r="A57" s="5"/>
      <c r="B57" s="50" t="s">
        <v>97</v>
      </c>
      <c r="C57" s="17"/>
      <c r="D57" s="26"/>
      <c r="E57" s="6"/>
      <c r="F57" s="17"/>
      <c r="G57" s="5"/>
      <c r="H57" s="7"/>
    </row>
    <row r="58" spans="1:8" x14ac:dyDescent="0.2">
      <c r="A58" s="5"/>
      <c r="B58" s="50"/>
      <c r="C58" s="17"/>
      <c r="D58" s="26"/>
      <c r="E58" s="6"/>
      <c r="F58" s="17"/>
      <c r="G58" s="5"/>
      <c r="H58" s="7"/>
    </row>
    <row r="59" spans="1:8" x14ac:dyDescent="0.2">
      <c r="A59" s="5"/>
      <c r="B59" s="50"/>
      <c r="C59" s="17"/>
      <c r="D59" s="26" t="s">
        <v>147</v>
      </c>
      <c r="E59" s="6" t="s">
        <v>94</v>
      </c>
      <c r="F59" s="17" t="s">
        <v>23</v>
      </c>
      <c r="G59" s="27">
        <v>445.41</v>
      </c>
      <c r="H59" s="28">
        <f t="shared" si="0"/>
        <v>445.41</v>
      </c>
    </row>
    <row r="60" spans="1:8" x14ac:dyDescent="0.2">
      <c r="A60" s="5"/>
      <c r="B60" s="50"/>
      <c r="C60" s="17"/>
      <c r="D60" s="26"/>
      <c r="E60" s="6"/>
      <c r="F60" s="17"/>
      <c r="G60" s="5"/>
      <c r="H60" s="7"/>
    </row>
    <row r="61" spans="1:8" x14ac:dyDescent="0.2">
      <c r="A61" s="5"/>
      <c r="B61" s="50"/>
      <c r="C61" s="17"/>
      <c r="D61" s="26"/>
      <c r="E61" s="6"/>
      <c r="F61" s="29"/>
      <c r="G61" s="30"/>
      <c r="H61" s="31"/>
    </row>
    <row r="62" spans="1:8" x14ac:dyDescent="0.2">
      <c r="A62" s="5"/>
      <c r="B62" s="50"/>
      <c r="C62" s="17"/>
      <c r="D62" s="26"/>
      <c r="E62" s="6"/>
      <c r="F62" s="17"/>
      <c r="G62" s="5"/>
      <c r="H62" s="7"/>
    </row>
    <row r="63" spans="1:8" x14ac:dyDescent="0.2">
      <c r="A63" s="5"/>
      <c r="B63" s="50"/>
      <c r="C63" s="17"/>
      <c r="D63" s="26"/>
      <c r="E63" s="6"/>
      <c r="F63" s="17"/>
      <c r="G63" s="5"/>
      <c r="H63" s="7"/>
    </row>
    <row r="64" spans="1:8" x14ac:dyDescent="0.2">
      <c r="A64" s="5"/>
      <c r="B64" s="50"/>
      <c r="C64" s="17"/>
      <c r="D64" s="26"/>
      <c r="E64" s="6"/>
      <c r="F64" s="17"/>
      <c r="G64" s="5"/>
      <c r="H64" s="7"/>
    </row>
    <row r="65" spans="1:8" x14ac:dyDescent="0.2">
      <c r="A65" s="5"/>
      <c r="B65" s="34"/>
      <c r="C65" s="17"/>
      <c r="D65" s="17"/>
      <c r="E65" s="6"/>
      <c r="F65" s="17"/>
      <c r="G65" s="5"/>
      <c r="H65" s="7"/>
    </row>
    <row r="66" spans="1:8" x14ac:dyDescent="0.2">
      <c r="A66" s="5"/>
      <c r="B66" s="34"/>
      <c r="C66" s="17"/>
      <c r="D66" s="17"/>
      <c r="E66" s="6"/>
      <c r="F66" s="17"/>
      <c r="G66" s="5"/>
      <c r="H66" s="7"/>
    </row>
    <row r="67" spans="1:8" x14ac:dyDescent="0.2">
      <c r="A67" s="5"/>
      <c r="B67" s="34"/>
      <c r="C67" s="17"/>
      <c r="D67" s="17"/>
      <c r="E67" s="6"/>
      <c r="F67" s="17"/>
      <c r="G67" s="5"/>
      <c r="H67" s="7"/>
    </row>
    <row r="68" spans="1:8" x14ac:dyDescent="0.2">
      <c r="A68" s="5"/>
      <c r="B68" s="5"/>
      <c r="C68" s="17"/>
      <c r="D68" s="17"/>
      <c r="E68" s="6"/>
      <c r="F68" s="17"/>
      <c r="G68" s="5"/>
      <c r="H68" s="7"/>
    </row>
    <row r="69" spans="1:8" x14ac:dyDescent="0.2">
      <c r="A69" s="5"/>
      <c r="B69" s="5"/>
      <c r="C69" s="17"/>
      <c r="D69" s="17"/>
      <c r="E69" s="6"/>
      <c r="F69" s="17"/>
      <c r="G69" s="5"/>
      <c r="H69" s="7"/>
    </row>
    <row r="70" spans="1:8" x14ac:dyDescent="0.2">
      <c r="A70" s="35" t="s">
        <v>6</v>
      </c>
      <c r="B70" s="5"/>
      <c r="C70" s="5"/>
      <c r="D70" s="5"/>
      <c r="E70" s="6"/>
      <c r="F70" s="5"/>
      <c r="G70" s="5"/>
      <c r="H70" s="7"/>
    </row>
    <row r="71" spans="1:8" x14ac:dyDescent="0.2">
      <c r="A71" s="5"/>
      <c r="B71" s="5"/>
      <c r="C71" s="5"/>
      <c r="D71" s="5"/>
      <c r="E71" s="6"/>
      <c r="F71" s="5"/>
      <c r="G71" s="5"/>
      <c r="H71" s="7"/>
    </row>
    <row r="72" spans="1:8" x14ac:dyDescent="0.2">
      <c r="A72" s="35" t="s">
        <v>9</v>
      </c>
      <c r="B72" s="5"/>
      <c r="C72" s="5"/>
      <c r="D72" s="5"/>
      <c r="E72" s="6" t="s">
        <v>3</v>
      </c>
      <c r="F72" s="17" t="s">
        <v>10</v>
      </c>
      <c r="G72" s="17"/>
      <c r="H72" s="18" t="s">
        <v>142</v>
      </c>
    </row>
    <row r="73" spans="1:8" x14ac:dyDescent="0.2">
      <c r="A73" s="19"/>
      <c r="B73" s="19"/>
      <c r="C73" s="21" t="s">
        <v>0</v>
      </c>
      <c r="D73" s="21" t="s">
        <v>1</v>
      </c>
      <c r="E73" s="36" t="s">
        <v>125</v>
      </c>
      <c r="F73" s="21"/>
      <c r="G73" s="22"/>
      <c r="H73" s="23">
        <v>0</v>
      </c>
    </row>
    <row r="74" spans="1:8" x14ac:dyDescent="0.2">
      <c r="A74" s="5"/>
      <c r="B74" s="37" t="s">
        <v>16</v>
      </c>
      <c r="C74" s="38" t="s">
        <v>104</v>
      </c>
      <c r="D74" s="38"/>
      <c r="E74" s="39"/>
      <c r="F74" s="38"/>
      <c r="G74" s="40"/>
      <c r="H74" s="41"/>
    </row>
    <row r="75" spans="1:8" x14ac:dyDescent="0.2">
      <c r="A75" s="5"/>
      <c r="B75" s="52" t="s">
        <v>11</v>
      </c>
      <c r="C75" s="5"/>
      <c r="D75" s="35" t="s">
        <v>150</v>
      </c>
      <c r="E75" s="6" t="s">
        <v>20</v>
      </c>
      <c r="F75" s="5" t="s">
        <v>12</v>
      </c>
      <c r="G75" s="27">
        <v>40.92</v>
      </c>
      <c r="H75" s="7">
        <f t="shared" ref="H75:H134" si="1">G75*(1-$H$10)</f>
        <v>40.92</v>
      </c>
    </row>
    <row r="76" spans="1:8" x14ac:dyDescent="0.2">
      <c r="A76" s="5"/>
      <c r="B76" s="52"/>
      <c r="C76" s="5"/>
      <c r="D76" s="5"/>
      <c r="E76" s="6"/>
      <c r="F76" s="29"/>
      <c r="G76" s="5"/>
      <c r="H76" s="7"/>
    </row>
    <row r="77" spans="1:8" x14ac:dyDescent="0.2">
      <c r="A77" s="5"/>
      <c r="B77" s="52"/>
      <c r="C77" s="5"/>
      <c r="D77" s="35" t="s">
        <v>151</v>
      </c>
      <c r="E77" s="6" t="s">
        <v>20</v>
      </c>
      <c r="F77" s="5" t="s">
        <v>13</v>
      </c>
      <c r="G77" s="27">
        <v>55.66</v>
      </c>
      <c r="H77" s="7">
        <f t="shared" si="1"/>
        <v>55.66</v>
      </c>
    </row>
    <row r="78" spans="1:8" x14ac:dyDescent="0.2">
      <c r="A78" s="5"/>
      <c r="B78" s="52"/>
      <c r="C78" s="5"/>
      <c r="D78" s="5"/>
      <c r="E78" s="6"/>
      <c r="F78" s="29"/>
      <c r="G78" s="5"/>
      <c r="H78" s="7"/>
    </row>
    <row r="79" spans="1:8" x14ac:dyDescent="0.2">
      <c r="A79" s="5"/>
      <c r="B79" s="52"/>
      <c r="C79" s="5"/>
      <c r="D79" s="35" t="s">
        <v>152</v>
      </c>
      <c r="E79" s="6" t="s">
        <v>20</v>
      </c>
      <c r="F79" s="5" t="s">
        <v>14</v>
      </c>
      <c r="G79" s="27">
        <v>49.02</v>
      </c>
      <c r="H79" s="7">
        <f t="shared" si="1"/>
        <v>49.02</v>
      </c>
    </row>
    <row r="80" spans="1:8" x14ac:dyDescent="0.2">
      <c r="A80" s="5"/>
      <c r="B80" s="52"/>
      <c r="C80" s="5"/>
      <c r="D80" s="35"/>
      <c r="E80" s="6"/>
      <c r="F80" s="29"/>
      <c r="G80" s="5"/>
      <c r="H80" s="7"/>
    </row>
    <row r="81" spans="1:8" x14ac:dyDescent="0.2">
      <c r="A81" s="5"/>
      <c r="B81" s="42"/>
      <c r="C81" s="5"/>
      <c r="D81" s="35"/>
      <c r="E81" s="6"/>
      <c r="F81" s="5"/>
      <c r="G81" s="5"/>
      <c r="H81" s="7"/>
    </row>
    <row r="82" spans="1:8" x14ac:dyDescent="0.2">
      <c r="A82" s="5"/>
      <c r="B82" s="43" t="s">
        <v>15</v>
      </c>
      <c r="C82" s="19" t="s">
        <v>103</v>
      </c>
      <c r="D82" s="32"/>
      <c r="E82" s="20"/>
      <c r="F82" s="19"/>
      <c r="G82" s="24"/>
      <c r="H82" s="25"/>
    </row>
    <row r="83" spans="1:8" x14ac:dyDescent="0.2">
      <c r="A83" s="5"/>
      <c r="B83" s="52" t="s">
        <v>11</v>
      </c>
      <c r="C83" s="5"/>
      <c r="D83" s="35" t="s">
        <v>153</v>
      </c>
      <c r="E83" s="6" t="s">
        <v>20</v>
      </c>
      <c r="F83" s="5" t="s">
        <v>12</v>
      </c>
      <c r="G83" s="27">
        <v>40.92</v>
      </c>
      <c r="H83" s="7">
        <f t="shared" si="1"/>
        <v>40.92</v>
      </c>
    </row>
    <row r="84" spans="1:8" x14ac:dyDescent="0.2">
      <c r="A84" s="5"/>
      <c r="B84" s="52"/>
      <c r="C84" s="5"/>
      <c r="D84" s="5"/>
      <c r="E84" s="6"/>
      <c r="F84" s="29"/>
      <c r="G84" s="5"/>
      <c r="H84" s="7"/>
    </row>
    <row r="85" spans="1:8" x14ac:dyDescent="0.2">
      <c r="A85" s="5"/>
      <c r="B85" s="52"/>
      <c r="C85" s="5"/>
      <c r="D85" s="35" t="s">
        <v>154</v>
      </c>
      <c r="E85" s="6" t="s">
        <v>20</v>
      </c>
      <c r="F85" s="5" t="s">
        <v>13</v>
      </c>
      <c r="G85" s="27">
        <v>55.77</v>
      </c>
      <c r="H85" s="7">
        <f t="shared" si="1"/>
        <v>55.77</v>
      </c>
    </row>
    <row r="86" spans="1:8" x14ac:dyDescent="0.2">
      <c r="A86" s="5"/>
      <c r="B86" s="52"/>
      <c r="C86" s="5"/>
      <c r="D86" s="5"/>
      <c r="E86" s="6"/>
      <c r="F86" s="29"/>
      <c r="G86" s="5"/>
      <c r="H86" s="7"/>
    </row>
    <row r="87" spans="1:8" x14ac:dyDescent="0.2">
      <c r="A87" s="5"/>
      <c r="B87" s="52"/>
      <c r="C87" s="5"/>
      <c r="D87" s="35" t="s">
        <v>155</v>
      </c>
      <c r="E87" s="6" t="s">
        <v>20</v>
      </c>
      <c r="F87" s="5" t="s">
        <v>14</v>
      </c>
      <c r="G87" s="27">
        <v>49.02</v>
      </c>
      <c r="H87" s="7">
        <f t="shared" si="1"/>
        <v>49.02</v>
      </c>
    </row>
    <row r="88" spans="1:8" x14ac:dyDescent="0.2">
      <c r="A88" s="5"/>
      <c r="B88" s="52"/>
      <c r="C88" s="5"/>
      <c r="D88" s="35"/>
      <c r="E88" s="6"/>
      <c r="F88" s="29"/>
      <c r="G88" s="5"/>
      <c r="H88" s="7"/>
    </row>
    <row r="89" spans="1:8" x14ac:dyDescent="0.2">
      <c r="A89" s="5"/>
      <c r="B89" s="34"/>
      <c r="C89" s="5"/>
      <c r="D89" s="35"/>
      <c r="E89" s="6"/>
      <c r="F89" s="5"/>
      <c r="G89" s="5"/>
      <c r="H89" s="7"/>
    </row>
    <row r="90" spans="1:8" x14ac:dyDescent="0.2">
      <c r="A90" s="5"/>
      <c r="B90" s="34"/>
      <c r="C90" s="5"/>
      <c r="D90" s="35"/>
      <c r="E90" s="6"/>
      <c r="F90" s="5"/>
      <c r="G90" s="5"/>
      <c r="H90" s="7"/>
    </row>
    <row r="91" spans="1:8" x14ac:dyDescent="0.2">
      <c r="A91" s="35" t="s">
        <v>17</v>
      </c>
      <c r="B91" s="5"/>
      <c r="C91" s="5"/>
      <c r="D91" s="35"/>
      <c r="E91" s="6"/>
      <c r="F91" s="5"/>
      <c r="G91" s="5"/>
      <c r="H91" s="7"/>
    </row>
    <row r="92" spans="1:8" x14ac:dyDescent="0.2">
      <c r="A92" s="5"/>
      <c r="B92" s="5"/>
      <c r="C92" s="5"/>
      <c r="D92" s="35"/>
      <c r="E92" s="6"/>
      <c r="F92" s="5"/>
      <c r="G92" s="5"/>
      <c r="H92" s="7"/>
    </row>
    <row r="93" spans="1:8" x14ac:dyDescent="0.2">
      <c r="A93" s="5"/>
      <c r="B93" s="19" t="s">
        <v>18</v>
      </c>
      <c r="C93" s="19" t="s">
        <v>102</v>
      </c>
      <c r="D93" s="32"/>
      <c r="E93" s="20"/>
      <c r="F93" s="19"/>
      <c r="G93" s="24"/>
      <c r="H93" s="25"/>
    </row>
    <row r="94" spans="1:8" x14ac:dyDescent="0.2">
      <c r="A94" s="5"/>
      <c r="B94" s="52" t="s">
        <v>19</v>
      </c>
      <c r="C94" s="5"/>
      <c r="D94" s="35" t="s">
        <v>156</v>
      </c>
      <c r="E94" s="6" t="s">
        <v>21</v>
      </c>
      <c r="F94" s="5" t="s">
        <v>12</v>
      </c>
      <c r="G94" s="27">
        <v>61.6</v>
      </c>
      <c r="H94" s="7">
        <f t="shared" si="1"/>
        <v>61.6</v>
      </c>
    </row>
    <row r="95" spans="1:8" x14ac:dyDescent="0.2">
      <c r="A95" s="5"/>
      <c r="B95" s="52"/>
      <c r="C95" s="5"/>
      <c r="D95" s="5"/>
      <c r="E95" s="6"/>
      <c r="F95" s="29"/>
      <c r="G95" s="5"/>
      <c r="H95" s="7"/>
    </row>
    <row r="96" spans="1:8" x14ac:dyDescent="0.2">
      <c r="A96" s="5"/>
      <c r="B96" s="52"/>
      <c r="C96" s="5"/>
      <c r="D96" s="35" t="s">
        <v>157</v>
      </c>
      <c r="E96" s="6" t="s">
        <v>21</v>
      </c>
      <c r="F96" s="5" t="s">
        <v>13</v>
      </c>
      <c r="G96" s="27">
        <v>104.06</v>
      </c>
      <c r="H96" s="7">
        <f t="shared" si="1"/>
        <v>104.06</v>
      </c>
    </row>
    <row r="97" spans="1:8" x14ac:dyDescent="0.2">
      <c r="A97" s="5"/>
      <c r="B97" s="52"/>
      <c r="C97" s="5"/>
      <c r="D97" s="5"/>
      <c r="E97" s="6"/>
      <c r="F97" s="29"/>
      <c r="G97" s="5"/>
      <c r="H97" s="7"/>
    </row>
    <row r="98" spans="1:8" x14ac:dyDescent="0.2">
      <c r="A98" s="5"/>
      <c r="B98" s="52"/>
      <c r="C98" s="5"/>
      <c r="D98" s="35" t="s">
        <v>158</v>
      </c>
      <c r="E98" s="6" t="s">
        <v>21</v>
      </c>
      <c r="F98" s="5" t="s">
        <v>14</v>
      </c>
      <c r="G98" s="27">
        <v>85.34</v>
      </c>
      <c r="H98" s="7">
        <f t="shared" si="1"/>
        <v>85.34</v>
      </c>
    </row>
    <row r="99" spans="1:8" x14ac:dyDescent="0.2">
      <c r="A99" s="5"/>
      <c r="B99" s="52"/>
      <c r="C99" s="5"/>
      <c r="D99" s="35"/>
      <c r="E99" s="6"/>
      <c r="F99" s="29"/>
      <c r="G99" s="5"/>
      <c r="H99" s="7"/>
    </row>
    <row r="100" spans="1:8" x14ac:dyDescent="0.2">
      <c r="A100" s="5"/>
      <c r="B100" s="5"/>
      <c r="C100" s="44"/>
      <c r="D100" s="35" t="s">
        <v>159</v>
      </c>
      <c r="E100" s="6" t="s">
        <v>21</v>
      </c>
      <c r="F100" s="5" t="s">
        <v>98</v>
      </c>
      <c r="G100" s="5">
        <v>219.69</v>
      </c>
      <c r="H100" s="7">
        <f t="shared" si="1"/>
        <v>219.69</v>
      </c>
    </row>
    <row r="101" spans="1:8" x14ac:dyDescent="0.2">
      <c r="A101" s="5"/>
      <c r="B101" s="5"/>
      <c r="C101" s="5"/>
      <c r="D101" s="35"/>
      <c r="E101" s="6"/>
      <c r="F101" s="5"/>
      <c r="G101" s="5"/>
      <c r="H101" s="7"/>
    </row>
    <row r="102" spans="1:8" x14ac:dyDescent="0.2">
      <c r="A102" s="5"/>
      <c r="B102" s="19" t="s">
        <v>22</v>
      </c>
      <c r="C102" s="19" t="s">
        <v>101</v>
      </c>
      <c r="D102" s="32"/>
      <c r="E102" s="20"/>
      <c r="F102" s="19"/>
      <c r="G102" s="24"/>
      <c r="H102" s="25"/>
    </row>
    <row r="103" spans="1:8" x14ac:dyDescent="0.2">
      <c r="A103" s="5"/>
      <c r="B103" s="52" t="s">
        <v>19</v>
      </c>
      <c r="C103" s="5"/>
      <c r="D103" s="35" t="s">
        <v>160</v>
      </c>
      <c r="E103" s="6" t="s">
        <v>21</v>
      </c>
      <c r="F103" s="5" t="s">
        <v>12</v>
      </c>
      <c r="G103" s="27">
        <v>61.4</v>
      </c>
      <c r="H103" s="7">
        <f t="shared" si="1"/>
        <v>61.4</v>
      </c>
    </row>
    <row r="104" spans="1:8" x14ac:dyDescent="0.2">
      <c r="A104" s="5"/>
      <c r="B104" s="52"/>
      <c r="C104" s="5"/>
      <c r="D104" s="5"/>
      <c r="E104" s="6"/>
      <c r="F104" s="29"/>
      <c r="G104" s="5"/>
      <c r="H104" s="7"/>
    </row>
    <row r="105" spans="1:8" x14ac:dyDescent="0.2">
      <c r="A105" s="5"/>
      <c r="B105" s="52"/>
      <c r="C105" s="5"/>
      <c r="D105" s="35" t="s">
        <v>161</v>
      </c>
      <c r="E105" s="6" t="s">
        <v>21</v>
      </c>
      <c r="F105" s="5" t="s">
        <v>13</v>
      </c>
      <c r="G105" s="27">
        <v>104.06</v>
      </c>
      <c r="H105" s="7">
        <f t="shared" si="1"/>
        <v>104.06</v>
      </c>
    </row>
    <row r="106" spans="1:8" x14ac:dyDescent="0.2">
      <c r="A106" s="5"/>
      <c r="B106" s="52"/>
      <c r="C106" s="5"/>
      <c r="D106" s="5"/>
      <c r="E106" s="6"/>
      <c r="F106" s="29"/>
      <c r="G106" s="5"/>
      <c r="H106" s="7"/>
    </row>
    <row r="107" spans="1:8" x14ac:dyDescent="0.2">
      <c r="A107" s="5"/>
      <c r="B107" s="52"/>
      <c r="C107" s="5"/>
      <c r="D107" s="35" t="s">
        <v>162</v>
      </c>
      <c r="E107" s="6" t="s">
        <v>21</v>
      </c>
      <c r="F107" s="5" t="s">
        <v>14</v>
      </c>
      <c r="G107" s="27">
        <v>85.47</v>
      </c>
      <c r="H107" s="7">
        <f t="shared" si="1"/>
        <v>85.47</v>
      </c>
    </row>
    <row r="108" spans="1:8" x14ac:dyDescent="0.2">
      <c r="A108" s="5"/>
      <c r="B108" s="52"/>
      <c r="C108" s="5"/>
      <c r="D108" s="35"/>
      <c r="E108" s="6"/>
      <c r="F108" s="29"/>
      <c r="G108" s="5"/>
      <c r="H108" s="7"/>
    </row>
    <row r="109" spans="1:8" x14ac:dyDescent="0.2">
      <c r="A109" s="5"/>
      <c r="B109" s="34"/>
      <c r="C109" s="5"/>
      <c r="D109" s="35" t="s">
        <v>239</v>
      </c>
      <c r="E109" s="6" t="s">
        <v>21</v>
      </c>
      <c r="F109" s="5" t="s">
        <v>98</v>
      </c>
      <c r="G109" s="5">
        <v>215.01</v>
      </c>
      <c r="H109" s="7">
        <f t="shared" ref="H109" si="2">G109*(1-$H$10)</f>
        <v>215.01</v>
      </c>
    </row>
    <row r="110" spans="1:8" x14ac:dyDescent="0.2">
      <c r="A110" s="5"/>
      <c r="B110" s="34"/>
      <c r="C110" s="5"/>
      <c r="D110" s="35"/>
      <c r="E110" s="6"/>
      <c r="F110" s="29"/>
      <c r="G110" s="5"/>
      <c r="H110" s="7"/>
    </row>
    <row r="111" spans="1:8" x14ac:dyDescent="0.2">
      <c r="A111" s="5"/>
      <c r="B111" s="5"/>
      <c r="C111" s="5"/>
      <c r="D111" s="35"/>
      <c r="E111" s="6"/>
      <c r="F111" s="5"/>
      <c r="G111" s="5"/>
      <c r="H111" s="7"/>
    </row>
    <row r="112" spans="1:8" x14ac:dyDescent="0.2">
      <c r="A112" s="5"/>
      <c r="B112" s="5"/>
      <c r="C112" s="5"/>
      <c r="D112" s="35"/>
      <c r="E112" s="6"/>
      <c r="F112" s="5"/>
      <c r="G112" s="5"/>
      <c r="H112" s="7"/>
    </row>
    <row r="113" spans="1:8" x14ac:dyDescent="0.2">
      <c r="A113" s="5"/>
      <c r="B113" s="19" t="s">
        <v>24</v>
      </c>
      <c r="C113" s="19" t="s">
        <v>100</v>
      </c>
      <c r="D113" s="32"/>
      <c r="E113" s="20"/>
      <c r="F113" s="19"/>
      <c r="G113" s="24"/>
      <c r="H113" s="25"/>
    </row>
    <row r="114" spans="1:8" x14ac:dyDescent="0.2">
      <c r="A114" s="5"/>
      <c r="B114" s="52" t="s">
        <v>19</v>
      </c>
      <c r="C114" s="5"/>
      <c r="D114" s="35" t="s">
        <v>163</v>
      </c>
      <c r="E114" s="6" t="s">
        <v>25</v>
      </c>
      <c r="F114" s="5" t="s">
        <v>12</v>
      </c>
      <c r="G114" s="27">
        <v>120.52</v>
      </c>
      <c r="H114" s="28">
        <f t="shared" si="1"/>
        <v>120.52</v>
      </c>
    </row>
    <row r="115" spans="1:8" x14ac:dyDescent="0.2">
      <c r="A115" s="5"/>
      <c r="B115" s="52"/>
      <c r="C115" s="5"/>
      <c r="D115" s="35" t="s">
        <v>164</v>
      </c>
      <c r="E115" s="6" t="s">
        <v>25</v>
      </c>
      <c r="F115" s="5" t="s">
        <v>13</v>
      </c>
      <c r="G115" s="27">
        <v>148.04</v>
      </c>
      <c r="H115" s="28">
        <f t="shared" si="1"/>
        <v>148.04</v>
      </c>
    </row>
    <row r="116" spans="1:8" x14ac:dyDescent="0.2">
      <c r="A116" s="5"/>
      <c r="B116" s="52"/>
      <c r="C116" s="5"/>
      <c r="D116" s="35" t="s">
        <v>165</v>
      </c>
      <c r="E116" s="6" t="s">
        <v>25</v>
      </c>
      <c r="F116" s="5" t="s">
        <v>14</v>
      </c>
      <c r="G116" s="27">
        <v>170.96</v>
      </c>
      <c r="H116" s="28">
        <f t="shared" si="1"/>
        <v>170.96</v>
      </c>
    </row>
    <row r="117" spans="1:8" x14ac:dyDescent="0.2">
      <c r="A117" s="5"/>
      <c r="B117" s="52"/>
      <c r="C117" s="5"/>
      <c r="D117" s="35" t="s">
        <v>166</v>
      </c>
      <c r="E117" s="6" t="s">
        <v>25</v>
      </c>
      <c r="F117" s="5" t="s">
        <v>26</v>
      </c>
      <c r="G117" s="27">
        <v>148.08000000000001</v>
      </c>
      <c r="H117" s="28">
        <f t="shared" si="1"/>
        <v>148.08000000000001</v>
      </c>
    </row>
    <row r="118" spans="1:8" x14ac:dyDescent="0.2">
      <c r="A118" s="5"/>
      <c r="B118" s="52"/>
      <c r="C118" s="5"/>
      <c r="D118" s="35" t="s">
        <v>167</v>
      </c>
      <c r="E118" s="6" t="s">
        <v>25</v>
      </c>
      <c r="F118" s="5" t="s">
        <v>27</v>
      </c>
      <c r="G118" s="27">
        <v>264.37</v>
      </c>
      <c r="H118" s="28">
        <f t="shared" si="1"/>
        <v>264.37</v>
      </c>
    </row>
    <row r="119" spans="1:8" x14ac:dyDescent="0.2">
      <c r="A119" s="5"/>
      <c r="B119" s="52"/>
      <c r="C119" s="5"/>
      <c r="D119" s="35" t="s">
        <v>168</v>
      </c>
      <c r="E119" s="6" t="s">
        <v>25</v>
      </c>
      <c r="F119" s="5" t="s">
        <v>28</v>
      </c>
      <c r="G119" s="27">
        <v>436.63</v>
      </c>
      <c r="H119" s="28">
        <f t="shared" si="1"/>
        <v>436.63</v>
      </c>
    </row>
    <row r="120" spans="1:8" x14ac:dyDescent="0.2">
      <c r="A120" s="5"/>
      <c r="B120" s="5"/>
      <c r="C120" s="5"/>
      <c r="D120" s="35" t="s">
        <v>169</v>
      </c>
      <c r="E120" s="6" t="s">
        <v>25</v>
      </c>
      <c r="F120" s="5" t="s">
        <v>29</v>
      </c>
      <c r="G120" s="27">
        <v>436.63</v>
      </c>
      <c r="H120" s="28">
        <f t="shared" si="1"/>
        <v>436.63</v>
      </c>
    </row>
    <row r="121" spans="1:8" x14ac:dyDescent="0.2">
      <c r="A121" s="5"/>
      <c r="B121" s="5"/>
      <c r="C121" s="5"/>
      <c r="D121" s="35" t="s">
        <v>240</v>
      </c>
      <c r="E121" s="6" t="s">
        <v>25</v>
      </c>
      <c r="F121" s="5" t="s">
        <v>98</v>
      </c>
      <c r="G121" s="27">
        <v>274.47000000000003</v>
      </c>
      <c r="H121" s="28">
        <f t="shared" ref="H121" si="3">G121*(1-$H$10)</f>
        <v>274.47000000000003</v>
      </c>
    </row>
    <row r="122" spans="1:8" x14ac:dyDescent="0.2">
      <c r="A122" s="5"/>
      <c r="B122" s="5"/>
      <c r="C122" s="5"/>
      <c r="D122" s="35" t="s">
        <v>170</v>
      </c>
      <c r="E122" s="6" t="s">
        <v>25</v>
      </c>
      <c r="F122" s="5" t="s">
        <v>30</v>
      </c>
      <c r="G122" s="45" t="s">
        <v>95</v>
      </c>
      <c r="H122" s="46"/>
    </row>
    <row r="123" spans="1:8" x14ac:dyDescent="0.2">
      <c r="A123" s="5"/>
      <c r="B123" s="5"/>
      <c r="C123" s="5"/>
      <c r="D123" s="35" t="s">
        <v>171</v>
      </c>
      <c r="E123" s="6" t="s">
        <v>25</v>
      </c>
      <c r="F123" s="5" t="s">
        <v>31</v>
      </c>
      <c r="G123" s="45" t="s">
        <v>95</v>
      </c>
      <c r="H123" s="46"/>
    </row>
    <row r="124" spans="1:8" x14ac:dyDescent="0.2">
      <c r="A124" s="5"/>
      <c r="B124" s="5"/>
      <c r="C124" s="5"/>
      <c r="D124" s="35" t="s">
        <v>172</v>
      </c>
      <c r="E124" s="6" t="s">
        <v>25</v>
      </c>
      <c r="F124" s="5" t="s">
        <v>32</v>
      </c>
      <c r="G124" s="45" t="s">
        <v>95</v>
      </c>
      <c r="H124" s="46"/>
    </row>
    <row r="125" spans="1:8" x14ac:dyDescent="0.2">
      <c r="A125" s="5"/>
      <c r="B125" s="5"/>
      <c r="C125" s="5"/>
      <c r="D125" s="35"/>
      <c r="E125" s="6"/>
      <c r="F125" s="5"/>
      <c r="G125" s="5"/>
      <c r="H125" s="7"/>
    </row>
    <row r="126" spans="1:8" x14ac:dyDescent="0.2">
      <c r="A126" s="5"/>
      <c r="B126" s="5"/>
      <c r="C126" s="5"/>
      <c r="D126" s="35"/>
      <c r="E126" s="6"/>
      <c r="F126" s="5"/>
      <c r="G126" s="5"/>
      <c r="H126" s="7"/>
    </row>
    <row r="127" spans="1:8" x14ac:dyDescent="0.2">
      <c r="A127" s="5"/>
      <c r="B127" s="19" t="s">
        <v>33</v>
      </c>
      <c r="C127" s="19" t="s">
        <v>99</v>
      </c>
      <c r="D127" s="32"/>
      <c r="E127" s="20"/>
      <c r="F127" s="19"/>
      <c r="G127" s="24"/>
      <c r="H127" s="25"/>
    </row>
    <row r="128" spans="1:8" x14ac:dyDescent="0.2">
      <c r="A128" s="5"/>
      <c r="B128" s="52" t="s">
        <v>19</v>
      </c>
      <c r="C128" s="5"/>
      <c r="D128" s="35" t="s">
        <v>173</v>
      </c>
      <c r="E128" s="6" t="s">
        <v>25</v>
      </c>
      <c r="F128" s="5" t="s">
        <v>12</v>
      </c>
      <c r="G128" s="27">
        <v>120.63</v>
      </c>
      <c r="H128" s="28">
        <f t="shared" si="1"/>
        <v>120.63</v>
      </c>
    </row>
    <row r="129" spans="1:8" x14ac:dyDescent="0.2">
      <c r="A129" s="5"/>
      <c r="B129" s="52"/>
      <c r="C129" s="5"/>
      <c r="D129" s="35" t="s">
        <v>174</v>
      </c>
      <c r="E129" s="6" t="s">
        <v>25</v>
      </c>
      <c r="F129" s="5" t="s">
        <v>13</v>
      </c>
      <c r="G129" s="27">
        <v>148.16999999999999</v>
      </c>
      <c r="H129" s="28">
        <f t="shared" si="1"/>
        <v>148.16999999999999</v>
      </c>
    </row>
    <row r="130" spans="1:8" x14ac:dyDescent="0.2">
      <c r="A130" s="5"/>
      <c r="B130" s="52"/>
      <c r="C130" s="5"/>
      <c r="D130" s="35" t="s">
        <v>175</v>
      </c>
      <c r="E130" s="6" t="s">
        <v>25</v>
      </c>
      <c r="F130" s="5" t="s">
        <v>14</v>
      </c>
      <c r="G130" s="27">
        <v>171.14</v>
      </c>
      <c r="H130" s="28">
        <f t="shared" si="1"/>
        <v>171.14</v>
      </c>
    </row>
    <row r="131" spans="1:8" x14ac:dyDescent="0.2">
      <c r="A131" s="5"/>
      <c r="B131" s="52"/>
      <c r="C131" s="5"/>
      <c r="D131" s="35" t="s">
        <v>176</v>
      </c>
      <c r="E131" s="6" t="s">
        <v>25</v>
      </c>
      <c r="F131" s="5" t="s">
        <v>26</v>
      </c>
      <c r="G131" s="27">
        <v>148.24</v>
      </c>
      <c r="H131" s="28">
        <f t="shared" si="1"/>
        <v>148.24</v>
      </c>
    </row>
    <row r="132" spans="1:8" x14ac:dyDescent="0.2">
      <c r="A132" s="5"/>
      <c r="B132" s="52"/>
      <c r="C132" s="5"/>
      <c r="D132" s="35" t="s">
        <v>177</v>
      </c>
      <c r="E132" s="6" t="s">
        <v>25</v>
      </c>
      <c r="F132" s="5" t="s">
        <v>27</v>
      </c>
      <c r="G132" s="27">
        <v>264.64</v>
      </c>
      <c r="H132" s="28">
        <f t="shared" si="1"/>
        <v>264.64</v>
      </c>
    </row>
    <row r="133" spans="1:8" x14ac:dyDescent="0.2">
      <c r="A133" s="5"/>
      <c r="B133" s="52"/>
      <c r="C133" s="5"/>
      <c r="D133" s="35" t="s">
        <v>178</v>
      </c>
      <c r="E133" s="6" t="s">
        <v>25</v>
      </c>
      <c r="F133" s="5" t="s">
        <v>28</v>
      </c>
      <c r="G133" s="27">
        <v>436.63</v>
      </c>
      <c r="H133" s="28">
        <f t="shared" si="1"/>
        <v>436.63</v>
      </c>
    </row>
    <row r="134" spans="1:8" x14ac:dyDescent="0.2">
      <c r="A134" s="5"/>
      <c r="B134" s="5"/>
      <c r="C134" s="5"/>
      <c r="D134" s="35" t="s">
        <v>179</v>
      </c>
      <c r="E134" s="6" t="s">
        <v>25</v>
      </c>
      <c r="F134" s="5" t="s">
        <v>29</v>
      </c>
      <c r="G134" s="27">
        <v>436.63</v>
      </c>
      <c r="H134" s="28">
        <f t="shared" si="1"/>
        <v>436.63</v>
      </c>
    </row>
    <row r="135" spans="1:8" x14ac:dyDescent="0.2">
      <c r="A135" s="5"/>
      <c r="B135" s="5"/>
      <c r="C135" s="5"/>
      <c r="D135" s="35" t="s">
        <v>241</v>
      </c>
      <c r="E135" s="6" t="s">
        <v>25</v>
      </c>
      <c r="F135" s="5" t="s">
        <v>98</v>
      </c>
      <c r="G135" s="27">
        <v>268.75</v>
      </c>
      <c r="H135" s="28">
        <f t="shared" ref="H135" si="4">G135*(1-$H$10)</f>
        <v>268.75</v>
      </c>
    </row>
    <row r="136" spans="1:8" x14ac:dyDescent="0.2">
      <c r="A136" s="5"/>
      <c r="B136" s="5"/>
      <c r="C136" s="5"/>
      <c r="D136" s="35" t="s">
        <v>180</v>
      </c>
      <c r="E136" s="6" t="s">
        <v>25</v>
      </c>
      <c r="F136" s="5" t="s">
        <v>30</v>
      </c>
      <c r="G136" s="45" t="s">
        <v>95</v>
      </c>
      <c r="H136" s="46"/>
    </row>
    <row r="137" spans="1:8" x14ac:dyDescent="0.2">
      <c r="A137" s="5"/>
      <c r="B137" s="5"/>
      <c r="C137" s="5"/>
      <c r="D137" s="35" t="s">
        <v>181</v>
      </c>
      <c r="E137" s="6" t="s">
        <v>25</v>
      </c>
      <c r="F137" s="5" t="s">
        <v>31</v>
      </c>
      <c r="G137" s="45" t="s">
        <v>95</v>
      </c>
      <c r="H137" s="46"/>
    </row>
    <row r="138" spans="1:8" x14ac:dyDescent="0.2">
      <c r="A138" s="5"/>
      <c r="B138" s="5"/>
      <c r="C138" s="5"/>
      <c r="D138" s="35" t="s">
        <v>182</v>
      </c>
      <c r="E138" s="6" t="s">
        <v>25</v>
      </c>
      <c r="F138" s="5" t="s">
        <v>32</v>
      </c>
      <c r="G138" s="45" t="s">
        <v>95</v>
      </c>
      <c r="H138" s="46"/>
    </row>
    <row r="139" spans="1:8" x14ac:dyDescent="0.2">
      <c r="A139" s="5"/>
      <c r="B139" s="5"/>
      <c r="C139" s="5"/>
      <c r="D139" s="35"/>
      <c r="E139" s="6"/>
      <c r="F139" s="5"/>
      <c r="G139" s="5"/>
      <c r="H139" s="7"/>
    </row>
    <row r="140" spans="1:8" x14ac:dyDescent="0.2">
      <c r="A140" s="5"/>
      <c r="B140" s="5"/>
      <c r="C140" s="5"/>
      <c r="D140" s="35"/>
      <c r="E140" s="6"/>
      <c r="F140" s="5"/>
      <c r="G140" s="5"/>
      <c r="H140" s="7"/>
    </row>
    <row r="141" spans="1:8" x14ac:dyDescent="0.2">
      <c r="A141" s="5"/>
      <c r="B141" s="19" t="s">
        <v>34</v>
      </c>
      <c r="C141" s="19" t="s">
        <v>107</v>
      </c>
      <c r="D141" s="32"/>
      <c r="E141" s="20"/>
      <c r="F141" s="19"/>
      <c r="G141" s="24"/>
      <c r="H141" s="25"/>
    </row>
    <row r="142" spans="1:8" ht="12" customHeight="1" x14ac:dyDescent="0.2">
      <c r="A142" s="5"/>
      <c r="B142" s="51" t="s">
        <v>88</v>
      </c>
      <c r="C142" s="5"/>
      <c r="D142" s="35" t="s">
        <v>183</v>
      </c>
      <c r="E142" s="6" t="s">
        <v>25</v>
      </c>
      <c r="F142" s="5" t="s">
        <v>12</v>
      </c>
      <c r="G142" s="27">
        <v>178.57</v>
      </c>
      <c r="H142" s="28">
        <f t="shared" ref="H142:H193" si="5">G142*(1-$H$10)</f>
        <v>178.57</v>
      </c>
    </row>
    <row r="143" spans="1:8" x14ac:dyDescent="0.2">
      <c r="A143" s="5"/>
      <c r="B143" s="52"/>
      <c r="C143" s="5"/>
      <c r="D143" s="35"/>
      <c r="E143" s="6"/>
      <c r="F143" s="5"/>
      <c r="G143" s="5"/>
      <c r="H143" s="7"/>
    </row>
    <row r="144" spans="1:8" x14ac:dyDescent="0.2">
      <c r="A144" s="5"/>
      <c r="B144" s="52"/>
      <c r="C144" s="5"/>
      <c r="D144" s="35"/>
      <c r="E144" s="6"/>
      <c r="F144" s="5"/>
      <c r="G144" s="5"/>
      <c r="H144" s="7"/>
    </row>
    <row r="145" spans="1:8" x14ac:dyDescent="0.2">
      <c r="A145" s="5"/>
      <c r="B145" s="52"/>
      <c r="C145" s="5"/>
      <c r="D145" s="5"/>
      <c r="E145" s="6"/>
      <c r="F145" s="5"/>
      <c r="G145" s="5"/>
      <c r="H145" s="7"/>
    </row>
    <row r="146" spans="1:8" x14ac:dyDescent="0.2">
      <c r="A146" s="5"/>
      <c r="B146" s="52"/>
      <c r="C146" s="5"/>
      <c r="D146" s="5"/>
      <c r="E146" s="6"/>
      <c r="F146" s="5"/>
      <c r="G146" s="5"/>
      <c r="H146" s="7"/>
    </row>
    <row r="147" spans="1:8" x14ac:dyDescent="0.2">
      <c r="A147" s="5"/>
      <c r="B147" s="52"/>
      <c r="C147" s="5"/>
      <c r="D147" s="5"/>
      <c r="E147" s="6"/>
      <c r="F147" s="5"/>
      <c r="G147" s="5"/>
      <c r="H147" s="7"/>
    </row>
    <row r="148" spans="1:8" x14ac:dyDescent="0.2">
      <c r="A148" s="5"/>
      <c r="B148" s="52"/>
      <c r="C148" s="5"/>
      <c r="D148" s="5"/>
      <c r="E148" s="6"/>
      <c r="F148" s="5"/>
      <c r="G148" s="5"/>
      <c r="H148" s="7"/>
    </row>
    <row r="149" spans="1:8" x14ac:dyDescent="0.2">
      <c r="A149" s="5"/>
      <c r="B149" s="52"/>
      <c r="C149" s="5"/>
      <c r="D149" s="5"/>
      <c r="E149" s="6"/>
      <c r="F149" s="5"/>
      <c r="G149" s="5"/>
      <c r="H149" s="7"/>
    </row>
    <row r="150" spans="1:8" x14ac:dyDescent="0.2">
      <c r="A150" s="5"/>
      <c r="B150" s="52"/>
      <c r="C150" s="5"/>
      <c r="D150" s="5"/>
      <c r="E150" s="6"/>
      <c r="F150" s="5"/>
      <c r="G150" s="5"/>
      <c r="H150" s="7"/>
    </row>
    <row r="151" spans="1:8" x14ac:dyDescent="0.2">
      <c r="A151" s="35" t="s">
        <v>6</v>
      </c>
      <c r="B151" s="5"/>
      <c r="C151" s="5"/>
      <c r="D151" s="5"/>
      <c r="E151" s="6"/>
      <c r="F151" s="5"/>
      <c r="G151" s="5"/>
      <c r="H151" s="7"/>
    </row>
    <row r="152" spans="1:8" x14ac:dyDescent="0.2">
      <c r="A152" s="5"/>
      <c r="B152" s="42"/>
      <c r="C152" s="5"/>
      <c r="D152" s="5"/>
      <c r="E152" s="6"/>
      <c r="F152" s="5"/>
      <c r="G152" s="5"/>
      <c r="H152" s="7"/>
    </row>
    <row r="153" spans="1:8" x14ac:dyDescent="0.2">
      <c r="A153" s="35" t="s">
        <v>35</v>
      </c>
      <c r="B153" s="5"/>
      <c r="C153" s="5"/>
      <c r="D153" s="5"/>
      <c r="E153" s="6" t="s">
        <v>3</v>
      </c>
      <c r="F153" s="17" t="s">
        <v>10</v>
      </c>
      <c r="G153" s="17"/>
      <c r="H153" s="18" t="s">
        <v>142</v>
      </c>
    </row>
    <row r="154" spans="1:8" x14ac:dyDescent="0.2">
      <c r="A154" s="19"/>
      <c r="B154" s="19"/>
      <c r="C154" s="21" t="s">
        <v>0</v>
      </c>
      <c r="D154" s="21" t="s">
        <v>1</v>
      </c>
      <c r="E154" s="20" t="s">
        <v>50</v>
      </c>
      <c r="F154" s="21"/>
      <c r="G154" s="22"/>
      <c r="H154" s="23">
        <v>0</v>
      </c>
    </row>
    <row r="155" spans="1:8" x14ac:dyDescent="0.2">
      <c r="A155" s="5"/>
      <c r="B155" s="19" t="s">
        <v>36</v>
      </c>
      <c r="C155" s="19" t="s">
        <v>108</v>
      </c>
      <c r="D155" s="19"/>
      <c r="E155" s="20"/>
      <c r="F155" s="19"/>
      <c r="G155" s="24"/>
      <c r="H155" s="25"/>
    </row>
    <row r="156" spans="1:8" x14ac:dyDescent="0.2">
      <c r="A156" s="5"/>
      <c r="B156" s="52" t="s">
        <v>37</v>
      </c>
      <c r="C156" s="5"/>
      <c r="D156" s="35" t="s">
        <v>184</v>
      </c>
      <c r="E156" s="6" t="s">
        <v>38</v>
      </c>
      <c r="F156" s="5" t="s">
        <v>39</v>
      </c>
      <c r="G156" s="27">
        <v>638.99</v>
      </c>
      <c r="H156" s="28">
        <f t="shared" si="5"/>
        <v>638.99</v>
      </c>
    </row>
    <row r="157" spans="1:8" x14ac:dyDescent="0.2">
      <c r="A157" s="5"/>
      <c r="B157" s="52"/>
      <c r="C157" s="5"/>
      <c r="D157" s="35" t="s">
        <v>185</v>
      </c>
      <c r="E157" s="6" t="s">
        <v>38</v>
      </c>
      <c r="F157" s="5" t="s">
        <v>40</v>
      </c>
      <c r="G157" s="27">
        <v>638.99</v>
      </c>
      <c r="H157" s="28">
        <f t="shared" si="5"/>
        <v>638.99</v>
      </c>
    </row>
    <row r="158" spans="1:8" x14ac:dyDescent="0.2">
      <c r="A158" s="5"/>
      <c r="B158" s="52"/>
      <c r="C158" s="5"/>
      <c r="D158" s="35" t="s">
        <v>186</v>
      </c>
      <c r="E158" s="6" t="s">
        <v>38</v>
      </c>
      <c r="F158" s="5" t="s">
        <v>41</v>
      </c>
      <c r="G158" s="27">
        <v>529.63</v>
      </c>
      <c r="H158" s="28">
        <f t="shared" si="5"/>
        <v>529.63</v>
      </c>
    </row>
    <row r="159" spans="1:8" x14ac:dyDescent="0.2">
      <c r="A159" s="5"/>
      <c r="B159" s="52"/>
      <c r="C159" s="5"/>
      <c r="D159" s="35" t="s">
        <v>187</v>
      </c>
      <c r="E159" s="6" t="s">
        <v>38</v>
      </c>
      <c r="F159" s="5" t="s">
        <v>42</v>
      </c>
      <c r="G159" s="27">
        <v>529.63</v>
      </c>
      <c r="H159" s="28">
        <f t="shared" si="5"/>
        <v>529.63</v>
      </c>
    </row>
    <row r="160" spans="1:8" x14ac:dyDescent="0.2">
      <c r="A160" s="5"/>
      <c r="B160" s="52"/>
      <c r="C160" s="5"/>
      <c r="D160" s="35" t="s">
        <v>188</v>
      </c>
      <c r="E160" s="6" t="s">
        <v>38</v>
      </c>
      <c r="F160" s="5" t="s">
        <v>43</v>
      </c>
      <c r="G160" s="27">
        <v>638.99</v>
      </c>
      <c r="H160" s="28">
        <f t="shared" si="5"/>
        <v>638.99</v>
      </c>
    </row>
    <row r="161" spans="1:8" x14ac:dyDescent="0.2">
      <c r="A161" s="5"/>
      <c r="B161" s="52"/>
      <c r="C161" s="5"/>
      <c r="D161" s="35" t="s">
        <v>189</v>
      </c>
      <c r="E161" s="6" t="s">
        <v>38</v>
      </c>
      <c r="F161" s="5" t="s">
        <v>30</v>
      </c>
      <c r="G161" s="45" t="s">
        <v>95</v>
      </c>
      <c r="H161" s="46"/>
    </row>
    <row r="162" spans="1:8" x14ac:dyDescent="0.2">
      <c r="A162" s="5"/>
      <c r="B162" s="5"/>
      <c r="C162" s="5"/>
      <c r="D162" s="35" t="s">
        <v>190</v>
      </c>
      <c r="E162" s="6" t="s">
        <v>38</v>
      </c>
      <c r="F162" s="5" t="s">
        <v>31</v>
      </c>
      <c r="G162" s="45" t="s">
        <v>95</v>
      </c>
      <c r="H162" s="46"/>
    </row>
    <row r="163" spans="1:8" x14ac:dyDescent="0.2">
      <c r="A163" s="5"/>
      <c r="B163" s="5"/>
      <c r="C163" s="5"/>
      <c r="D163" s="35" t="s">
        <v>191</v>
      </c>
      <c r="E163" s="6" t="s">
        <v>38</v>
      </c>
      <c r="F163" s="5" t="s">
        <v>32</v>
      </c>
      <c r="G163" s="45" t="s">
        <v>95</v>
      </c>
      <c r="H163" s="46"/>
    </row>
    <row r="164" spans="1:8" x14ac:dyDescent="0.2">
      <c r="A164" s="5"/>
      <c r="B164" s="5"/>
      <c r="C164" s="5"/>
      <c r="D164" s="35"/>
      <c r="E164" s="6"/>
      <c r="F164" s="5"/>
      <c r="G164" s="5"/>
      <c r="H164" s="7"/>
    </row>
    <row r="165" spans="1:8" x14ac:dyDescent="0.2">
      <c r="A165" s="5"/>
      <c r="B165" s="5"/>
      <c r="C165" s="5"/>
      <c r="D165" s="35"/>
      <c r="E165" s="6"/>
      <c r="F165" s="5"/>
      <c r="G165" s="5"/>
      <c r="H165" s="7"/>
    </row>
    <row r="166" spans="1:8" x14ac:dyDescent="0.2">
      <c r="A166" s="5"/>
      <c r="B166" s="5"/>
      <c r="C166" s="5"/>
      <c r="D166" s="35"/>
      <c r="E166" s="6"/>
      <c r="F166" s="5"/>
      <c r="G166" s="5"/>
      <c r="H166" s="7"/>
    </row>
    <row r="167" spans="1:8" x14ac:dyDescent="0.2">
      <c r="A167" s="5"/>
      <c r="B167" s="19" t="s">
        <v>44</v>
      </c>
      <c r="C167" s="19" t="s">
        <v>109</v>
      </c>
      <c r="D167" s="32"/>
      <c r="E167" s="20"/>
      <c r="F167" s="19"/>
      <c r="G167" s="24"/>
      <c r="H167" s="25"/>
    </row>
    <row r="168" spans="1:8" ht="12" customHeight="1" x14ac:dyDescent="0.2">
      <c r="A168" s="5"/>
      <c r="B168" s="51" t="s">
        <v>45</v>
      </c>
      <c r="C168" s="5"/>
      <c r="D168" s="35" t="s">
        <v>192</v>
      </c>
      <c r="E168" s="6" t="s">
        <v>51</v>
      </c>
      <c r="F168" s="5" t="s">
        <v>46</v>
      </c>
      <c r="G168" s="27">
        <v>448.27</v>
      </c>
      <c r="H168" s="28">
        <f t="shared" si="5"/>
        <v>448.27</v>
      </c>
    </row>
    <row r="169" spans="1:8" x14ac:dyDescent="0.2">
      <c r="A169" s="5"/>
      <c r="B169" s="52"/>
      <c r="C169" s="5"/>
      <c r="D169" s="35" t="s">
        <v>193</v>
      </c>
      <c r="E169" s="6" t="s">
        <v>51</v>
      </c>
      <c r="F169" s="5" t="s">
        <v>47</v>
      </c>
      <c r="G169" s="27">
        <v>448.27</v>
      </c>
      <c r="H169" s="28">
        <f t="shared" si="5"/>
        <v>448.27</v>
      </c>
    </row>
    <row r="170" spans="1:8" x14ac:dyDescent="0.2">
      <c r="A170" s="5"/>
      <c r="B170" s="52"/>
      <c r="C170" s="5"/>
      <c r="D170" s="35" t="s">
        <v>194</v>
      </c>
      <c r="E170" s="6" t="s">
        <v>51</v>
      </c>
      <c r="F170" s="5" t="s">
        <v>48</v>
      </c>
      <c r="G170" s="27">
        <v>448.27</v>
      </c>
      <c r="H170" s="28">
        <f t="shared" si="5"/>
        <v>448.27</v>
      </c>
    </row>
    <row r="171" spans="1:8" x14ac:dyDescent="0.2">
      <c r="A171" s="5"/>
      <c r="B171" s="52"/>
      <c r="C171" s="5"/>
      <c r="D171" s="35" t="s">
        <v>195</v>
      </c>
      <c r="E171" s="6" t="s">
        <v>51</v>
      </c>
      <c r="F171" s="5" t="s">
        <v>30</v>
      </c>
      <c r="G171" s="45" t="s">
        <v>95</v>
      </c>
      <c r="H171" s="46"/>
    </row>
    <row r="172" spans="1:8" x14ac:dyDescent="0.2">
      <c r="A172" s="5"/>
      <c r="B172" s="52"/>
      <c r="C172" s="5"/>
      <c r="D172" s="35" t="s">
        <v>196</v>
      </c>
      <c r="E172" s="6" t="s">
        <v>51</v>
      </c>
      <c r="F172" s="5" t="s">
        <v>31</v>
      </c>
      <c r="G172" s="45" t="s">
        <v>95</v>
      </c>
      <c r="H172" s="46"/>
    </row>
    <row r="173" spans="1:8" x14ac:dyDescent="0.2">
      <c r="A173" s="5"/>
      <c r="B173" s="52"/>
      <c r="C173" s="5"/>
      <c r="D173" s="35" t="s">
        <v>197</v>
      </c>
      <c r="E173" s="6" t="s">
        <v>51</v>
      </c>
      <c r="F173" s="5" t="s">
        <v>32</v>
      </c>
      <c r="G173" s="45" t="s">
        <v>95</v>
      </c>
      <c r="H173" s="46"/>
    </row>
    <row r="174" spans="1:8" x14ac:dyDescent="0.2">
      <c r="A174" s="5"/>
      <c r="B174" s="52"/>
      <c r="C174" s="5"/>
      <c r="D174" s="35"/>
      <c r="E174" s="6"/>
      <c r="F174" s="5"/>
      <c r="G174" s="5"/>
      <c r="H174" s="28"/>
    </row>
    <row r="175" spans="1:8" x14ac:dyDescent="0.2">
      <c r="A175" s="5"/>
      <c r="B175" s="52"/>
      <c r="C175" s="5"/>
      <c r="D175" s="35"/>
      <c r="E175" s="6"/>
      <c r="F175" s="5"/>
      <c r="G175" s="5"/>
      <c r="H175" s="7"/>
    </row>
    <row r="176" spans="1:8" x14ac:dyDescent="0.2">
      <c r="A176" s="5"/>
      <c r="B176" s="34"/>
      <c r="C176" s="5"/>
      <c r="D176" s="35"/>
      <c r="E176" s="6"/>
      <c r="F176" s="5"/>
      <c r="G176" s="5"/>
      <c r="H176" s="7"/>
    </row>
    <row r="177" spans="1:8" x14ac:dyDescent="0.2">
      <c r="A177" s="5"/>
      <c r="B177" s="5"/>
      <c r="C177" s="5"/>
      <c r="D177" s="35"/>
      <c r="E177" s="6"/>
      <c r="F177" s="5"/>
      <c r="G177" s="5"/>
      <c r="H177" s="7"/>
    </row>
    <row r="178" spans="1:8" x14ac:dyDescent="0.2">
      <c r="A178" s="5"/>
      <c r="B178" s="19" t="s">
        <v>49</v>
      </c>
      <c r="C178" s="19" t="s">
        <v>110</v>
      </c>
      <c r="D178" s="32"/>
      <c r="E178" s="20"/>
      <c r="F178" s="19"/>
      <c r="G178" s="24"/>
      <c r="H178" s="25"/>
    </row>
    <row r="179" spans="1:8" x14ac:dyDescent="0.2">
      <c r="A179" s="5"/>
      <c r="B179" s="51" t="s">
        <v>53</v>
      </c>
      <c r="C179" s="5"/>
      <c r="D179" s="35" t="s">
        <v>198</v>
      </c>
      <c r="E179" s="6" t="s">
        <v>52</v>
      </c>
      <c r="F179" s="5" t="s">
        <v>48</v>
      </c>
      <c r="G179" s="27">
        <v>861.04</v>
      </c>
      <c r="H179" s="28">
        <f t="shared" si="5"/>
        <v>861.04</v>
      </c>
    </row>
    <row r="180" spans="1:8" x14ac:dyDescent="0.2">
      <c r="A180" s="5"/>
      <c r="B180" s="52"/>
      <c r="C180" s="5"/>
      <c r="D180" s="35" t="s">
        <v>199</v>
      </c>
      <c r="E180" s="6" t="s">
        <v>25</v>
      </c>
      <c r="F180" s="5" t="s">
        <v>57</v>
      </c>
      <c r="G180" s="27">
        <v>861.04</v>
      </c>
      <c r="H180" s="28">
        <f t="shared" si="5"/>
        <v>861.04</v>
      </c>
    </row>
    <row r="181" spans="1:8" x14ac:dyDescent="0.2">
      <c r="A181" s="5"/>
      <c r="B181" s="52"/>
      <c r="C181" s="5"/>
      <c r="D181" s="35" t="s">
        <v>200</v>
      </c>
      <c r="E181" s="6" t="s">
        <v>25</v>
      </c>
      <c r="F181" s="5" t="s">
        <v>30</v>
      </c>
      <c r="G181" s="45" t="s">
        <v>95</v>
      </c>
      <c r="H181" s="46"/>
    </row>
    <row r="182" spans="1:8" x14ac:dyDescent="0.2">
      <c r="A182" s="5"/>
      <c r="B182" s="52"/>
      <c r="C182" s="5"/>
      <c r="D182" s="35" t="s">
        <v>201</v>
      </c>
      <c r="E182" s="6" t="s">
        <v>25</v>
      </c>
      <c r="F182" s="5" t="s">
        <v>31</v>
      </c>
      <c r="G182" s="45" t="s">
        <v>95</v>
      </c>
      <c r="H182" s="46"/>
    </row>
    <row r="183" spans="1:8" x14ac:dyDescent="0.2">
      <c r="A183" s="5"/>
      <c r="B183" s="52"/>
      <c r="C183" s="5"/>
      <c r="D183" s="35" t="s">
        <v>202</v>
      </c>
      <c r="E183" s="6" t="s">
        <v>25</v>
      </c>
      <c r="F183" s="5" t="s">
        <v>32</v>
      </c>
      <c r="G183" s="45" t="s">
        <v>95</v>
      </c>
      <c r="H183" s="46"/>
    </row>
    <row r="184" spans="1:8" x14ac:dyDescent="0.2">
      <c r="A184" s="5"/>
      <c r="B184" s="52"/>
      <c r="C184" s="5"/>
      <c r="D184" s="35"/>
      <c r="E184" s="6"/>
      <c r="F184" s="5"/>
      <c r="G184" s="5"/>
      <c r="H184" s="7"/>
    </row>
    <row r="185" spans="1:8" x14ac:dyDescent="0.2">
      <c r="A185" s="5"/>
      <c r="B185" s="52"/>
      <c r="C185" s="5"/>
      <c r="D185" s="35"/>
      <c r="E185" s="6"/>
      <c r="F185" s="5"/>
      <c r="G185" s="5"/>
      <c r="H185" s="7"/>
    </row>
    <row r="186" spans="1:8" x14ac:dyDescent="0.2">
      <c r="A186" s="5"/>
      <c r="B186" s="52"/>
      <c r="C186" s="5"/>
      <c r="D186" s="35"/>
      <c r="E186" s="6"/>
      <c r="F186" s="5"/>
      <c r="G186" s="5"/>
      <c r="H186" s="7"/>
    </row>
    <row r="187" spans="1:8" x14ac:dyDescent="0.2">
      <c r="A187" s="5"/>
      <c r="B187" s="34"/>
      <c r="C187" s="5"/>
      <c r="D187" s="35"/>
      <c r="E187" s="6"/>
      <c r="F187" s="5"/>
      <c r="G187" s="5"/>
      <c r="H187" s="7"/>
    </row>
    <row r="188" spans="1:8" x14ac:dyDescent="0.2">
      <c r="A188" s="5"/>
      <c r="B188" s="5"/>
      <c r="C188" s="5"/>
      <c r="D188" s="35"/>
      <c r="E188" s="6"/>
      <c r="F188" s="5"/>
      <c r="G188" s="5"/>
      <c r="H188" s="7"/>
    </row>
    <row r="189" spans="1:8" x14ac:dyDescent="0.2">
      <c r="A189" s="5"/>
      <c r="B189" s="19" t="s">
        <v>54</v>
      </c>
      <c r="C189" s="19" t="s">
        <v>111</v>
      </c>
      <c r="D189" s="32"/>
      <c r="E189" s="20"/>
      <c r="F189" s="19"/>
      <c r="G189" s="24"/>
      <c r="H189" s="25"/>
    </row>
    <row r="190" spans="1:8" x14ac:dyDescent="0.2">
      <c r="A190" s="5"/>
      <c r="B190" s="51" t="s">
        <v>45</v>
      </c>
      <c r="C190" s="5"/>
      <c r="D190" s="35" t="s">
        <v>203</v>
      </c>
      <c r="E190" s="6" t="s">
        <v>55</v>
      </c>
      <c r="F190" s="5" t="s">
        <v>46</v>
      </c>
      <c r="G190" s="27">
        <v>475.62</v>
      </c>
      <c r="H190" s="28">
        <f t="shared" si="5"/>
        <v>475.62</v>
      </c>
    </row>
    <row r="191" spans="1:8" x14ac:dyDescent="0.2">
      <c r="A191" s="5"/>
      <c r="B191" s="52"/>
      <c r="C191" s="5"/>
      <c r="D191" s="35" t="s">
        <v>204</v>
      </c>
      <c r="E191" s="6" t="s">
        <v>55</v>
      </c>
      <c r="F191" s="5" t="s">
        <v>47</v>
      </c>
      <c r="G191" s="27">
        <v>475.62</v>
      </c>
      <c r="H191" s="28">
        <f t="shared" si="5"/>
        <v>475.62</v>
      </c>
    </row>
    <row r="192" spans="1:8" x14ac:dyDescent="0.2">
      <c r="A192" s="5"/>
      <c r="B192" s="52"/>
      <c r="C192" s="5"/>
      <c r="D192" s="35" t="s">
        <v>205</v>
      </c>
      <c r="E192" s="6" t="s">
        <v>55</v>
      </c>
      <c r="F192" s="5" t="s">
        <v>56</v>
      </c>
      <c r="G192" s="27">
        <v>475.62</v>
      </c>
      <c r="H192" s="28">
        <f t="shared" si="5"/>
        <v>475.62</v>
      </c>
    </row>
    <row r="193" spans="1:8" x14ac:dyDescent="0.2">
      <c r="A193" s="5"/>
      <c r="B193" s="52"/>
      <c r="C193" s="5"/>
      <c r="D193" s="35" t="s">
        <v>206</v>
      </c>
      <c r="E193" s="6" t="s">
        <v>55</v>
      </c>
      <c r="F193" s="5" t="s">
        <v>58</v>
      </c>
      <c r="G193" s="27">
        <v>475.62</v>
      </c>
      <c r="H193" s="28">
        <f t="shared" si="5"/>
        <v>475.62</v>
      </c>
    </row>
    <row r="194" spans="1:8" x14ac:dyDescent="0.2">
      <c r="A194" s="5"/>
      <c r="B194" s="52"/>
      <c r="C194" s="5"/>
      <c r="D194" s="35" t="s">
        <v>207</v>
      </c>
      <c r="E194" s="6" t="s">
        <v>55</v>
      </c>
      <c r="F194" s="5" t="s">
        <v>30</v>
      </c>
      <c r="G194" s="45" t="s">
        <v>95</v>
      </c>
      <c r="H194" s="46"/>
    </row>
    <row r="195" spans="1:8" x14ac:dyDescent="0.2">
      <c r="A195" s="5"/>
      <c r="B195" s="52"/>
      <c r="C195" s="5"/>
      <c r="D195" s="35" t="s">
        <v>208</v>
      </c>
      <c r="E195" s="6" t="s">
        <v>55</v>
      </c>
      <c r="F195" s="5" t="s">
        <v>31</v>
      </c>
      <c r="G195" s="45" t="s">
        <v>95</v>
      </c>
      <c r="H195" s="46"/>
    </row>
    <row r="196" spans="1:8" x14ac:dyDescent="0.2">
      <c r="A196" s="5"/>
      <c r="B196" s="52"/>
      <c r="C196" s="5"/>
      <c r="D196" s="35" t="s">
        <v>209</v>
      </c>
      <c r="E196" s="6" t="s">
        <v>55</v>
      </c>
      <c r="F196" s="5" t="s">
        <v>32</v>
      </c>
      <c r="G196" s="45" t="s">
        <v>95</v>
      </c>
      <c r="H196" s="46"/>
    </row>
    <row r="197" spans="1:8" x14ac:dyDescent="0.2">
      <c r="A197" s="5"/>
      <c r="B197" s="52"/>
      <c r="C197" s="5"/>
      <c r="D197" s="35"/>
      <c r="E197" s="6"/>
      <c r="F197" s="5"/>
      <c r="G197" s="5"/>
      <c r="H197" s="7"/>
    </row>
    <row r="198" spans="1:8" x14ac:dyDescent="0.2">
      <c r="A198" s="5"/>
      <c r="B198" s="34"/>
      <c r="C198" s="5"/>
      <c r="D198" s="35"/>
      <c r="E198" s="6"/>
      <c r="F198" s="5"/>
      <c r="G198" s="5"/>
      <c r="H198" s="7"/>
    </row>
    <row r="199" spans="1:8" x14ac:dyDescent="0.2">
      <c r="A199" s="5"/>
      <c r="B199" s="5"/>
      <c r="C199" s="5"/>
      <c r="D199" s="35"/>
      <c r="E199" s="6"/>
      <c r="F199" s="5"/>
      <c r="G199" s="5"/>
      <c r="H199" s="7"/>
    </row>
    <row r="200" spans="1:8" x14ac:dyDescent="0.2">
      <c r="A200" s="5"/>
      <c r="B200" s="19" t="s">
        <v>59</v>
      </c>
      <c r="C200" s="19" t="s">
        <v>112</v>
      </c>
      <c r="D200" s="32"/>
      <c r="E200" s="20"/>
      <c r="F200" s="19"/>
      <c r="G200" s="24"/>
      <c r="H200" s="25"/>
    </row>
    <row r="201" spans="1:8" x14ac:dyDescent="0.2">
      <c r="A201" s="5"/>
      <c r="B201" s="51" t="s">
        <v>60</v>
      </c>
      <c r="C201" s="5"/>
      <c r="D201" s="35" t="s">
        <v>210</v>
      </c>
      <c r="E201" s="6" t="s">
        <v>25</v>
      </c>
      <c r="F201" s="5" t="s">
        <v>41</v>
      </c>
      <c r="G201" s="27">
        <v>861.04</v>
      </c>
      <c r="H201" s="28">
        <f t="shared" ref="H201:H249" si="6">G201*(1-$H$10)</f>
        <v>861.04</v>
      </c>
    </row>
    <row r="202" spans="1:8" x14ac:dyDescent="0.2">
      <c r="A202" s="5"/>
      <c r="B202" s="52"/>
      <c r="C202" s="5"/>
      <c r="D202" s="35"/>
      <c r="E202" s="6"/>
      <c r="F202" s="5"/>
      <c r="G202" s="5"/>
      <c r="H202" s="7"/>
    </row>
    <row r="203" spans="1:8" x14ac:dyDescent="0.2">
      <c r="A203" s="5"/>
      <c r="B203" s="52"/>
      <c r="C203" s="5"/>
      <c r="D203" s="35"/>
      <c r="E203" s="6"/>
      <c r="F203" s="5"/>
      <c r="G203" s="5"/>
      <c r="H203" s="7"/>
    </row>
    <row r="204" spans="1:8" x14ac:dyDescent="0.2">
      <c r="A204" s="5"/>
      <c r="B204" s="52"/>
      <c r="C204" s="5"/>
      <c r="D204" s="35"/>
      <c r="E204" s="6"/>
      <c r="F204" s="5"/>
      <c r="G204" s="5"/>
      <c r="H204" s="7"/>
    </row>
    <row r="205" spans="1:8" x14ac:dyDescent="0.2">
      <c r="A205" s="5"/>
      <c r="B205" s="52"/>
      <c r="C205" s="5"/>
      <c r="D205" s="35"/>
      <c r="E205" s="6"/>
      <c r="F205" s="5"/>
      <c r="G205" s="5"/>
      <c r="H205" s="7"/>
    </row>
    <row r="206" spans="1:8" x14ac:dyDescent="0.2">
      <c r="A206" s="5"/>
      <c r="B206" s="52"/>
      <c r="C206" s="5"/>
      <c r="D206" s="35"/>
      <c r="E206" s="6"/>
      <c r="F206" s="5"/>
      <c r="G206" s="5"/>
      <c r="H206" s="7"/>
    </row>
    <row r="207" spans="1:8" x14ac:dyDescent="0.2">
      <c r="A207" s="5"/>
      <c r="B207" s="52"/>
      <c r="C207" s="5"/>
      <c r="D207" s="35"/>
      <c r="E207" s="6"/>
      <c r="F207" s="5"/>
      <c r="G207" s="5"/>
      <c r="H207" s="7"/>
    </row>
    <row r="208" spans="1:8" x14ac:dyDescent="0.2">
      <c r="A208" s="5"/>
      <c r="B208" s="52"/>
      <c r="C208" s="5"/>
      <c r="D208" s="35"/>
      <c r="E208" s="6"/>
      <c r="F208" s="5"/>
      <c r="G208" s="5"/>
      <c r="H208" s="7"/>
    </row>
    <row r="209" spans="1:8" x14ac:dyDescent="0.2">
      <c r="A209" s="5"/>
      <c r="B209" s="34"/>
      <c r="C209" s="5"/>
      <c r="D209" s="35"/>
      <c r="E209" s="6"/>
      <c r="F209" s="5"/>
      <c r="G209" s="5"/>
      <c r="H209" s="7"/>
    </row>
    <row r="210" spans="1:8" x14ac:dyDescent="0.2">
      <c r="A210" s="5"/>
      <c r="B210" s="34"/>
      <c r="C210" s="5"/>
      <c r="D210" s="35"/>
      <c r="E210" s="6"/>
      <c r="F210" s="5"/>
      <c r="G210" s="5"/>
      <c r="H210" s="7"/>
    </row>
    <row r="211" spans="1:8" x14ac:dyDescent="0.2">
      <c r="A211" s="35" t="s">
        <v>61</v>
      </c>
      <c r="B211" s="5"/>
      <c r="C211" s="5"/>
      <c r="D211" s="35"/>
      <c r="E211" s="6"/>
      <c r="F211" s="5"/>
      <c r="G211" s="5"/>
      <c r="H211" s="7"/>
    </row>
    <row r="212" spans="1:8" x14ac:dyDescent="0.2">
      <c r="A212" s="5"/>
      <c r="B212" s="5"/>
      <c r="C212" s="5"/>
      <c r="D212" s="35"/>
      <c r="E212" s="6"/>
      <c r="F212" s="5"/>
      <c r="G212" s="5"/>
      <c r="H212" s="7"/>
    </row>
    <row r="213" spans="1:8" x14ac:dyDescent="0.2">
      <c r="A213" s="5"/>
      <c r="B213" s="5" t="s">
        <v>62</v>
      </c>
      <c r="C213" s="19" t="s">
        <v>113</v>
      </c>
      <c r="D213" s="32"/>
      <c r="E213" s="20"/>
      <c r="F213" s="19"/>
      <c r="G213" s="24"/>
      <c r="H213" s="25"/>
    </row>
    <row r="214" spans="1:8" x14ac:dyDescent="0.2">
      <c r="A214" s="5"/>
      <c r="B214" s="51" t="s">
        <v>63</v>
      </c>
      <c r="C214" s="5"/>
      <c r="D214" s="35" t="s">
        <v>211</v>
      </c>
      <c r="E214" s="6" t="s">
        <v>64</v>
      </c>
      <c r="F214" s="5" t="s">
        <v>12</v>
      </c>
      <c r="G214" s="27">
        <v>223.06</v>
      </c>
      <c r="H214" s="28">
        <f t="shared" si="6"/>
        <v>223.06</v>
      </c>
    </row>
    <row r="215" spans="1:8" x14ac:dyDescent="0.2">
      <c r="A215" s="5"/>
      <c r="B215" s="52"/>
      <c r="C215" s="5"/>
      <c r="D215" s="35" t="s">
        <v>212</v>
      </c>
      <c r="E215" s="6" t="s">
        <v>64</v>
      </c>
      <c r="F215" s="5" t="s">
        <v>14</v>
      </c>
      <c r="G215" s="27">
        <v>313.45999999999998</v>
      </c>
      <c r="H215" s="28">
        <f t="shared" si="6"/>
        <v>313.45999999999998</v>
      </c>
    </row>
    <row r="216" spans="1:8" x14ac:dyDescent="0.2">
      <c r="A216" s="5"/>
      <c r="B216" s="52"/>
      <c r="C216" s="5"/>
      <c r="D216" s="35"/>
      <c r="E216" s="6"/>
      <c r="F216" s="5"/>
      <c r="G216" s="5"/>
      <c r="H216" s="7"/>
    </row>
    <row r="217" spans="1:8" x14ac:dyDescent="0.2">
      <c r="A217" s="5"/>
      <c r="B217" s="52"/>
      <c r="C217" s="5"/>
      <c r="D217" s="35"/>
      <c r="E217" s="6"/>
      <c r="F217" s="5"/>
      <c r="G217" s="5"/>
      <c r="H217" s="7"/>
    </row>
    <row r="218" spans="1:8" x14ac:dyDescent="0.2">
      <c r="A218" s="5"/>
      <c r="B218" s="52"/>
      <c r="C218" s="5"/>
      <c r="D218" s="35"/>
      <c r="E218" s="6"/>
      <c r="F218" s="5"/>
      <c r="G218" s="5"/>
      <c r="H218" s="7"/>
    </row>
    <row r="219" spans="1:8" x14ac:dyDescent="0.2">
      <c r="A219" s="5"/>
      <c r="B219" s="52"/>
      <c r="C219" s="5"/>
      <c r="D219" s="35"/>
      <c r="E219" s="6"/>
      <c r="F219" s="5"/>
      <c r="G219" s="5"/>
      <c r="H219" s="7"/>
    </row>
    <row r="220" spans="1:8" x14ac:dyDescent="0.2">
      <c r="A220" s="5"/>
      <c r="B220" s="52"/>
      <c r="C220" s="5"/>
      <c r="D220" s="35"/>
      <c r="E220" s="6"/>
      <c r="F220" s="5"/>
      <c r="G220" s="5"/>
      <c r="H220" s="7"/>
    </row>
    <row r="221" spans="1:8" x14ac:dyDescent="0.2">
      <c r="A221" s="5"/>
      <c r="B221" s="52"/>
      <c r="C221" s="5"/>
      <c r="D221" s="35"/>
      <c r="E221" s="6"/>
      <c r="F221" s="5"/>
      <c r="G221" s="5"/>
      <c r="H221" s="7"/>
    </row>
    <row r="222" spans="1:8" x14ac:dyDescent="0.2">
      <c r="A222" s="5"/>
      <c r="B222" s="34"/>
      <c r="C222" s="5"/>
      <c r="D222" s="35"/>
      <c r="E222" s="6"/>
      <c r="F222" s="5"/>
      <c r="G222" s="5"/>
      <c r="H222" s="7"/>
    </row>
    <row r="223" spans="1:8" x14ac:dyDescent="0.2">
      <c r="A223" s="5"/>
      <c r="B223" s="5"/>
      <c r="C223" s="5"/>
      <c r="D223" s="35"/>
      <c r="E223" s="6"/>
      <c r="F223" s="5"/>
      <c r="G223" s="5"/>
      <c r="H223" s="7"/>
    </row>
    <row r="224" spans="1:8" x14ac:dyDescent="0.2">
      <c r="A224" s="5"/>
      <c r="B224" s="5" t="s">
        <v>65</v>
      </c>
      <c r="C224" s="19" t="s">
        <v>114</v>
      </c>
      <c r="D224" s="32"/>
      <c r="E224" s="20"/>
      <c r="F224" s="19"/>
      <c r="G224" s="24"/>
      <c r="H224" s="25"/>
    </row>
    <row r="225" spans="1:8" x14ac:dyDescent="0.2">
      <c r="A225" s="5"/>
      <c r="B225" s="51" t="s">
        <v>63</v>
      </c>
      <c r="C225" s="5"/>
      <c r="D225" s="35" t="s">
        <v>214</v>
      </c>
      <c r="E225" s="6" t="s">
        <v>66</v>
      </c>
      <c r="F225" s="5" t="s">
        <v>41</v>
      </c>
      <c r="G225" s="27">
        <v>387.62</v>
      </c>
      <c r="H225" s="28">
        <f t="shared" si="6"/>
        <v>387.62</v>
      </c>
    </row>
    <row r="226" spans="1:8" x14ac:dyDescent="0.2">
      <c r="A226" s="5"/>
      <c r="B226" s="52"/>
      <c r="C226" s="5"/>
      <c r="D226" s="35" t="s">
        <v>213</v>
      </c>
      <c r="E226" s="6" t="s">
        <v>66</v>
      </c>
      <c r="F226" s="5" t="s">
        <v>42</v>
      </c>
      <c r="G226" s="27">
        <v>387.62</v>
      </c>
      <c r="H226" s="28">
        <f t="shared" si="6"/>
        <v>387.62</v>
      </c>
    </row>
    <row r="227" spans="1:8" x14ac:dyDescent="0.2">
      <c r="A227" s="5"/>
      <c r="B227" s="52"/>
      <c r="C227" s="5"/>
      <c r="D227" s="35"/>
      <c r="E227" s="6"/>
      <c r="F227" s="5"/>
      <c r="G227" s="5"/>
      <c r="H227" s="7"/>
    </row>
    <row r="228" spans="1:8" x14ac:dyDescent="0.2">
      <c r="A228" s="5"/>
      <c r="B228" s="52"/>
      <c r="C228" s="5"/>
      <c r="D228" s="35"/>
      <c r="E228" s="6"/>
      <c r="F228" s="5"/>
      <c r="G228" s="5"/>
      <c r="H228" s="7"/>
    </row>
    <row r="229" spans="1:8" x14ac:dyDescent="0.2">
      <c r="A229" s="5"/>
      <c r="B229" s="52"/>
      <c r="C229" s="5"/>
      <c r="D229" s="5"/>
      <c r="E229" s="6"/>
      <c r="F229" s="5"/>
      <c r="G229" s="5"/>
      <c r="H229" s="7"/>
    </row>
    <row r="230" spans="1:8" x14ac:dyDescent="0.2">
      <c r="A230" s="5"/>
      <c r="B230" s="52"/>
      <c r="C230" s="5"/>
      <c r="D230" s="5"/>
      <c r="E230" s="6"/>
      <c r="F230" s="5"/>
      <c r="G230" s="5"/>
      <c r="H230" s="7"/>
    </row>
    <row r="231" spans="1:8" x14ac:dyDescent="0.2">
      <c r="A231" s="5"/>
      <c r="B231" s="52"/>
      <c r="C231" s="5"/>
      <c r="D231" s="5"/>
      <c r="E231" s="6"/>
      <c r="F231" s="5"/>
      <c r="G231" s="5"/>
      <c r="H231" s="7"/>
    </row>
    <row r="232" spans="1:8" x14ac:dyDescent="0.2">
      <c r="A232" s="5"/>
      <c r="B232" s="52"/>
      <c r="C232" s="5"/>
      <c r="D232" s="5"/>
      <c r="E232" s="6"/>
      <c r="F232" s="5"/>
      <c r="G232" s="5"/>
      <c r="H232" s="7"/>
    </row>
    <row r="233" spans="1:8" x14ac:dyDescent="0.2">
      <c r="A233" s="5"/>
      <c r="B233" s="5"/>
      <c r="C233" s="5"/>
      <c r="D233" s="5"/>
      <c r="E233" s="6"/>
      <c r="F233" s="5"/>
      <c r="G233" s="5"/>
      <c r="H233" s="7"/>
    </row>
    <row r="234" spans="1:8" x14ac:dyDescent="0.2">
      <c r="A234" s="35" t="s">
        <v>6</v>
      </c>
      <c r="B234" s="5"/>
      <c r="C234" s="5"/>
      <c r="D234" s="5"/>
      <c r="E234" s="6"/>
      <c r="F234" s="5"/>
      <c r="G234" s="5"/>
      <c r="H234" s="7"/>
    </row>
    <row r="235" spans="1:8" x14ac:dyDescent="0.2">
      <c r="A235" s="5"/>
      <c r="B235" s="5"/>
      <c r="C235" s="5"/>
      <c r="D235" s="5"/>
      <c r="E235" s="6"/>
      <c r="F235" s="5"/>
      <c r="G235" s="5"/>
      <c r="H235" s="7"/>
    </row>
    <row r="236" spans="1:8" x14ac:dyDescent="0.2">
      <c r="A236" s="35" t="s">
        <v>67</v>
      </c>
      <c r="B236" s="5"/>
      <c r="C236" s="5"/>
      <c r="D236" s="5"/>
      <c r="E236" s="6" t="s">
        <v>3</v>
      </c>
      <c r="F236" s="17" t="s">
        <v>10</v>
      </c>
      <c r="G236" s="17"/>
      <c r="H236" s="18" t="s">
        <v>142</v>
      </c>
    </row>
    <row r="237" spans="1:8" x14ac:dyDescent="0.2">
      <c r="A237" s="19"/>
      <c r="B237" s="19"/>
      <c r="C237" s="21" t="s">
        <v>0</v>
      </c>
      <c r="D237" s="21" t="s">
        <v>1</v>
      </c>
      <c r="E237" s="20" t="s">
        <v>50</v>
      </c>
      <c r="F237" s="21"/>
      <c r="G237" s="22"/>
      <c r="H237" s="23">
        <v>0</v>
      </c>
    </row>
    <row r="238" spans="1:8" x14ac:dyDescent="0.2">
      <c r="A238" s="5"/>
      <c r="B238" s="19" t="s">
        <v>70</v>
      </c>
      <c r="C238" s="19" t="s">
        <v>115</v>
      </c>
      <c r="D238" s="19"/>
      <c r="E238" s="20"/>
      <c r="F238" s="19"/>
      <c r="G238" s="24"/>
      <c r="H238" s="25"/>
    </row>
    <row r="239" spans="1:8" x14ac:dyDescent="0.2">
      <c r="A239" s="5"/>
      <c r="B239" s="52" t="s">
        <v>68</v>
      </c>
      <c r="C239" s="5"/>
      <c r="D239" s="35" t="s">
        <v>215</v>
      </c>
      <c r="E239" s="6" t="s">
        <v>69</v>
      </c>
      <c r="F239" s="5" t="s">
        <v>46</v>
      </c>
      <c r="G239" s="27">
        <v>173.36</v>
      </c>
      <c r="H239" s="28">
        <f t="shared" si="6"/>
        <v>173.36</v>
      </c>
    </row>
    <row r="240" spans="1:8" x14ac:dyDescent="0.2">
      <c r="A240" s="5"/>
      <c r="B240" s="52"/>
      <c r="C240" s="5"/>
      <c r="D240" s="35"/>
      <c r="E240" s="6"/>
      <c r="F240" s="5"/>
      <c r="G240" s="5"/>
      <c r="H240" s="7"/>
    </row>
    <row r="241" spans="1:8" x14ac:dyDescent="0.2">
      <c r="A241" s="5"/>
      <c r="B241" s="52"/>
      <c r="C241" s="5"/>
      <c r="D241" s="35"/>
      <c r="E241" s="6"/>
      <c r="F241" s="5"/>
      <c r="G241" s="5"/>
      <c r="H241" s="7"/>
    </row>
    <row r="242" spans="1:8" x14ac:dyDescent="0.2">
      <c r="A242" s="5"/>
      <c r="B242" s="52"/>
      <c r="C242" s="5"/>
      <c r="D242" s="35"/>
      <c r="E242" s="6"/>
      <c r="F242" s="5"/>
      <c r="G242" s="5"/>
      <c r="H242" s="7"/>
    </row>
    <row r="243" spans="1:8" x14ac:dyDescent="0.2">
      <c r="A243" s="5"/>
      <c r="B243" s="52"/>
      <c r="C243" s="5"/>
      <c r="D243" s="35"/>
      <c r="E243" s="6"/>
      <c r="F243" s="5"/>
      <c r="G243" s="5"/>
      <c r="H243" s="7"/>
    </row>
    <row r="244" spans="1:8" x14ac:dyDescent="0.2">
      <c r="A244" s="5"/>
      <c r="B244" s="52"/>
      <c r="C244" s="5"/>
      <c r="D244" s="35"/>
      <c r="E244" s="6"/>
      <c r="F244" s="5"/>
      <c r="G244" s="5"/>
      <c r="H244" s="7"/>
    </row>
    <row r="245" spans="1:8" x14ac:dyDescent="0.2">
      <c r="A245" s="5"/>
      <c r="B245" s="5"/>
      <c r="C245" s="5"/>
      <c r="D245" s="35"/>
      <c r="E245" s="6"/>
      <c r="F245" s="5"/>
      <c r="G245" s="5"/>
      <c r="H245" s="7"/>
    </row>
    <row r="246" spans="1:8" x14ac:dyDescent="0.2">
      <c r="A246" s="5"/>
      <c r="B246" s="5"/>
      <c r="C246" s="5"/>
      <c r="D246" s="35"/>
      <c r="E246" s="6"/>
      <c r="F246" s="5"/>
      <c r="G246" s="5"/>
      <c r="H246" s="7"/>
    </row>
    <row r="247" spans="1:8" x14ac:dyDescent="0.2">
      <c r="A247" s="5"/>
      <c r="B247" s="19" t="s">
        <v>71</v>
      </c>
      <c r="C247" s="19" t="s">
        <v>116</v>
      </c>
      <c r="D247" s="32"/>
      <c r="E247" s="20"/>
      <c r="F247" s="19"/>
      <c r="G247" s="24"/>
      <c r="H247" s="25"/>
    </row>
    <row r="248" spans="1:8" ht="12" customHeight="1" x14ac:dyDescent="0.2">
      <c r="A248" s="5"/>
      <c r="B248" s="51" t="s">
        <v>73</v>
      </c>
      <c r="C248" s="5"/>
      <c r="D248" s="35" t="s">
        <v>216</v>
      </c>
      <c r="E248" s="6" t="s">
        <v>69</v>
      </c>
      <c r="F248" s="5" t="s">
        <v>46</v>
      </c>
      <c r="G248" s="27">
        <v>904.51</v>
      </c>
      <c r="H248" s="28">
        <f t="shared" si="6"/>
        <v>904.51</v>
      </c>
    </row>
    <row r="249" spans="1:8" x14ac:dyDescent="0.2">
      <c r="A249" s="5"/>
      <c r="B249" s="52"/>
      <c r="C249" s="5"/>
      <c r="D249" s="35" t="s">
        <v>217</v>
      </c>
      <c r="E249" s="6" t="s">
        <v>69</v>
      </c>
      <c r="F249" s="5" t="s">
        <v>72</v>
      </c>
      <c r="G249" s="27">
        <v>1015.61</v>
      </c>
      <c r="H249" s="28">
        <f t="shared" si="6"/>
        <v>1015.61</v>
      </c>
    </row>
    <row r="250" spans="1:8" x14ac:dyDescent="0.2">
      <c r="A250" s="5"/>
      <c r="B250" s="52"/>
      <c r="C250" s="5"/>
      <c r="D250" s="5"/>
      <c r="E250" s="6"/>
      <c r="F250" s="5"/>
      <c r="G250" s="5"/>
      <c r="H250" s="7"/>
    </row>
    <row r="251" spans="1:8" x14ac:dyDescent="0.2">
      <c r="A251" s="5"/>
      <c r="B251" s="52"/>
      <c r="C251" s="5"/>
      <c r="D251" s="5"/>
      <c r="E251" s="6"/>
      <c r="F251" s="5"/>
      <c r="G251" s="5"/>
      <c r="H251" s="7"/>
    </row>
    <row r="252" spans="1:8" x14ac:dyDescent="0.2">
      <c r="A252" s="5"/>
      <c r="B252" s="52"/>
      <c r="C252" s="5"/>
      <c r="D252" s="5"/>
      <c r="E252" s="6"/>
      <c r="F252" s="5"/>
      <c r="G252" s="5"/>
      <c r="H252" s="7"/>
    </row>
    <row r="253" spans="1:8" x14ac:dyDescent="0.2">
      <c r="A253" s="5"/>
      <c r="B253" s="52"/>
      <c r="C253" s="5"/>
      <c r="D253" s="5"/>
      <c r="E253" s="6"/>
      <c r="F253" s="5"/>
      <c r="G253" s="5"/>
      <c r="H253" s="7"/>
    </row>
    <row r="254" spans="1:8" x14ac:dyDescent="0.2">
      <c r="A254" s="5"/>
      <c r="B254" s="52"/>
      <c r="C254" s="5"/>
      <c r="D254" s="5"/>
      <c r="E254" s="6"/>
      <c r="F254" s="5"/>
      <c r="G254" s="5"/>
      <c r="H254" s="7"/>
    </row>
    <row r="255" spans="1:8" x14ac:dyDescent="0.2">
      <c r="A255" s="5"/>
      <c r="B255" s="52"/>
      <c r="C255" s="5"/>
      <c r="D255" s="5"/>
      <c r="E255" s="6"/>
      <c r="F255" s="5"/>
      <c r="G255" s="5"/>
      <c r="H255" s="7"/>
    </row>
    <row r="256" spans="1:8" x14ac:dyDescent="0.2">
      <c r="A256" s="5"/>
      <c r="B256" s="52"/>
      <c r="C256" s="5"/>
      <c r="D256" s="5"/>
      <c r="E256" s="6"/>
      <c r="F256" s="5"/>
      <c r="G256" s="5"/>
      <c r="H256" s="7"/>
    </row>
    <row r="257" spans="1:8" x14ac:dyDescent="0.2">
      <c r="A257" s="5"/>
      <c r="B257" s="42"/>
      <c r="C257" s="5"/>
      <c r="D257" s="5"/>
      <c r="E257" s="6"/>
      <c r="F257" s="5"/>
      <c r="G257" s="5"/>
      <c r="H257" s="7"/>
    </row>
    <row r="258" spans="1:8" x14ac:dyDescent="0.2">
      <c r="A258" s="35" t="s">
        <v>82</v>
      </c>
      <c r="B258" s="42"/>
      <c r="C258" s="5"/>
      <c r="D258" s="5"/>
      <c r="E258" s="6"/>
      <c r="F258" s="5"/>
      <c r="G258" s="5"/>
      <c r="H258" s="7"/>
    </row>
    <row r="259" spans="1:8" x14ac:dyDescent="0.2">
      <c r="A259" s="5"/>
      <c r="B259" s="42"/>
      <c r="C259" s="5"/>
      <c r="D259" s="5"/>
      <c r="E259" s="6"/>
      <c r="F259" s="5"/>
      <c r="G259" s="5"/>
      <c r="H259" s="7"/>
    </row>
    <row r="260" spans="1:8" x14ac:dyDescent="0.2">
      <c r="A260" s="5"/>
      <c r="B260" s="43" t="s">
        <v>18</v>
      </c>
      <c r="C260" s="19" t="s">
        <v>117</v>
      </c>
      <c r="D260" s="19"/>
      <c r="E260" s="20"/>
      <c r="F260" s="19"/>
      <c r="G260" s="19"/>
      <c r="H260" s="25"/>
    </row>
    <row r="261" spans="1:8" ht="12" customHeight="1" x14ac:dyDescent="0.2">
      <c r="A261" s="5"/>
      <c r="B261" s="51" t="s">
        <v>83</v>
      </c>
      <c r="C261" s="5"/>
      <c r="D261" s="47" t="s">
        <v>218</v>
      </c>
      <c r="E261" s="6" t="s">
        <v>84</v>
      </c>
      <c r="F261" s="5" t="s">
        <v>12</v>
      </c>
      <c r="G261" s="27">
        <v>124.67</v>
      </c>
      <c r="H261" s="28">
        <f t="shared" ref="H261:H293" si="7">G261*(1-$H$10)</f>
        <v>124.67</v>
      </c>
    </row>
    <row r="262" spans="1:8" x14ac:dyDescent="0.2">
      <c r="A262" s="5"/>
      <c r="B262" s="52"/>
      <c r="C262" s="5"/>
      <c r="D262" s="47" t="s">
        <v>219</v>
      </c>
      <c r="E262" s="6" t="s">
        <v>84</v>
      </c>
      <c r="F262" s="5" t="s">
        <v>13</v>
      </c>
      <c r="G262" s="27">
        <v>317.94</v>
      </c>
      <c r="H262" s="28">
        <f t="shared" si="7"/>
        <v>317.94</v>
      </c>
    </row>
    <row r="263" spans="1:8" x14ac:dyDescent="0.2">
      <c r="A263" s="5"/>
      <c r="B263" s="52"/>
      <c r="C263" s="5"/>
      <c r="D263" s="47" t="s">
        <v>220</v>
      </c>
      <c r="E263" s="6" t="s">
        <v>84</v>
      </c>
      <c r="F263" s="5" t="s">
        <v>14</v>
      </c>
      <c r="G263" s="27">
        <v>166.8</v>
      </c>
      <c r="H263" s="28">
        <f t="shared" si="7"/>
        <v>166.8</v>
      </c>
    </row>
    <row r="264" spans="1:8" x14ac:dyDescent="0.2">
      <c r="A264" s="5"/>
      <c r="B264" s="52"/>
      <c r="C264" s="5"/>
      <c r="D264" s="5"/>
      <c r="E264" s="6"/>
      <c r="F264" s="5"/>
      <c r="G264" s="5"/>
      <c r="H264" s="7"/>
    </row>
    <row r="265" spans="1:8" x14ac:dyDescent="0.2">
      <c r="A265" s="5"/>
      <c r="B265" s="34"/>
      <c r="C265" s="5"/>
      <c r="D265" s="5"/>
      <c r="E265" s="6"/>
      <c r="F265" s="29"/>
      <c r="G265" s="30"/>
      <c r="H265" s="31"/>
    </row>
    <row r="266" spans="1:8" x14ac:dyDescent="0.2">
      <c r="A266" s="5"/>
      <c r="B266" s="34"/>
      <c r="C266" s="5"/>
      <c r="D266" s="5"/>
      <c r="E266" s="6"/>
      <c r="F266" s="5"/>
      <c r="G266" s="5"/>
      <c r="H266" s="7"/>
    </row>
    <row r="267" spans="1:8" x14ac:dyDescent="0.2">
      <c r="A267" s="5"/>
      <c r="B267" s="43" t="s">
        <v>22</v>
      </c>
      <c r="C267" s="19" t="s">
        <v>118</v>
      </c>
      <c r="D267" s="19"/>
      <c r="E267" s="20"/>
      <c r="F267" s="19"/>
      <c r="G267" s="19"/>
      <c r="H267" s="25"/>
    </row>
    <row r="268" spans="1:8" x14ac:dyDescent="0.2">
      <c r="A268" s="5"/>
      <c r="B268" s="51" t="s">
        <v>83</v>
      </c>
      <c r="C268" s="5"/>
      <c r="D268" s="47" t="s">
        <v>221</v>
      </c>
      <c r="E268" s="6" t="s">
        <v>84</v>
      </c>
      <c r="F268" s="5" t="s">
        <v>12</v>
      </c>
      <c r="G268" s="27">
        <v>299.95</v>
      </c>
      <c r="H268" s="28">
        <f t="shared" si="7"/>
        <v>299.95</v>
      </c>
    </row>
    <row r="269" spans="1:8" x14ac:dyDescent="0.2">
      <c r="A269" s="5"/>
      <c r="B269" s="52"/>
      <c r="C269" s="5"/>
      <c r="D269" s="47" t="s">
        <v>222</v>
      </c>
      <c r="E269" s="6" t="s">
        <v>84</v>
      </c>
      <c r="F269" s="5" t="s">
        <v>13</v>
      </c>
      <c r="G269" s="27">
        <v>317.94</v>
      </c>
      <c r="H269" s="28">
        <f t="shared" si="7"/>
        <v>317.94</v>
      </c>
    </row>
    <row r="270" spans="1:8" x14ac:dyDescent="0.2">
      <c r="A270" s="5"/>
      <c r="B270" s="52"/>
      <c r="C270" s="5"/>
      <c r="D270" s="47" t="s">
        <v>223</v>
      </c>
      <c r="E270" s="6" t="s">
        <v>84</v>
      </c>
      <c r="F270" s="5" t="s">
        <v>14</v>
      </c>
      <c r="G270" s="27">
        <v>308.95</v>
      </c>
      <c r="H270" s="28">
        <f t="shared" si="7"/>
        <v>308.95</v>
      </c>
    </row>
    <row r="271" spans="1:8" x14ac:dyDescent="0.2">
      <c r="A271" s="5"/>
      <c r="B271" s="52"/>
      <c r="C271" s="5"/>
      <c r="D271" s="5"/>
      <c r="E271" s="6"/>
      <c r="F271" s="5"/>
      <c r="G271" s="5"/>
      <c r="H271" s="7"/>
    </row>
    <row r="272" spans="1:8" x14ac:dyDescent="0.2">
      <c r="A272" s="5"/>
      <c r="B272" s="42"/>
      <c r="C272" s="5"/>
      <c r="D272" s="5"/>
      <c r="E272" s="6"/>
      <c r="F272" s="5"/>
      <c r="G272" s="5"/>
      <c r="H272" s="7"/>
    </row>
    <row r="273" spans="1:8" x14ac:dyDescent="0.2">
      <c r="A273" s="5"/>
      <c r="B273" s="43" t="s">
        <v>24</v>
      </c>
      <c r="C273" s="19" t="s">
        <v>119</v>
      </c>
      <c r="D273" s="19"/>
      <c r="E273" s="20"/>
      <c r="F273" s="19"/>
      <c r="G273" s="19"/>
      <c r="H273" s="25"/>
    </row>
    <row r="274" spans="1:8" x14ac:dyDescent="0.2">
      <c r="A274" s="5"/>
      <c r="B274" s="51" t="s">
        <v>83</v>
      </c>
      <c r="C274" s="5"/>
      <c r="D274" s="47" t="s">
        <v>224</v>
      </c>
      <c r="E274" s="6" t="s">
        <v>85</v>
      </c>
      <c r="F274" s="5" t="s">
        <v>12</v>
      </c>
      <c r="G274" s="27">
        <v>323.05</v>
      </c>
      <c r="H274" s="28">
        <f t="shared" si="7"/>
        <v>323.05</v>
      </c>
    </row>
    <row r="275" spans="1:8" x14ac:dyDescent="0.2">
      <c r="A275" s="5"/>
      <c r="B275" s="52"/>
      <c r="C275" s="5"/>
      <c r="D275" s="47" t="s">
        <v>225</v>
      </c>
      <c r="E275" s="6" t="s">
        <v>85</v>
      </c>
      <c r="F275" s="5" t="s">
        <v>13</v>
      </c>
      <c r="G275" s="27">
        <v>342.45</v>
      </c>
      <c r="H275" s="28">
        <f t="shared" si="7"/>
        <v>342.45</v>
      </c>
    </row>
    <row r="276" spans="1:8" x14ac:dyDescent="0.2">
      <c r="A276" s="5"/>
      <c r="B276" s="52"/>
      <c r="C276" s="5"/>
      <c r="D276" s="47" t="s">
        <v>226</v>
      </c>
      <c r="E276" s="6" t="s">
        <v>85</v>
      </c>
      <c r="F276" s="5" t="s">
        <v>14</v>
      </c>
      <c r="G276" s="27">
        <v>332.75</v>
      </c>
      <c r="H276" s="28">
        <f t="shared" si="7"/>
        <v>332.75</v>
      </c>
    </row>
    <row r="277" spans="1:8" x14ac:dyDescent="0.2">
      <c r="A277" s="5"/>
      <c r="B277" s="52"/>
      <c r="C277" s="5"/>
      <c r="D277" s="47" t="s">
        <v>227</v>
      </c>
      <c r="E277" s="6" t="s">
        <v>85</v>
      </c>
      <c r="F277" s="5" t="s">
        <v>26</v>
      </c>
      <c r="G277" s="27">
        <v>351.14</v>
      </c>
      <c r="H277" s="28">
        <f t="shared" si="7"/>
        <v>351.14</v>
      </c>
    </row>
    <row r="278" spans="1:8" x14ac:dyDescent="0.2">
      <c r="A278" s="5"/>
      <c r="B278" s="42"/>
      <c r="C278" s="5"/>
      <c r="D278" s="47" t="s">
        <v>228</v>
      </c>
      <c r="E278" s="6" t="s">
        <v>85</v>
      </c>
      <c r="F278" s="5" t="s">
        <v>27</v>
      </c>
      <c r="G278" s="27">
        <v>512.41999999999996</v>
      </c>
      <c r="H278" s="28">
        <f t="shared" si="7"/>
        <v>512.41999999999996</v>
      </c>
    </row>
    <row r="279" spans="1:8" x14ac:dyDescent="0.2">
      <c r="A279" s="5"/>
      <c r="B279" s="42"/>
      <c r="C279" s="5"/>
      <c r="D279" s="47" t="s">
        <v>229</v>
      </c>
      <c r="E279" s="6" t="s">
        <v>85</v>
      </c>
      <c r="F279" s="5" t="s">
        <v>28</v>
      </c>
      <c r="G279" s="27">
        <v>766.52</v>
      </c>
      <c r="H279" s="28">
        <f t="shared" si="7"/>
        <v>766.52</v>
      </c>
    </row>
    <row r="280" spans="1:8" x14ac:dyDescent="0.2">
      <c r="A280" s="5"/>
      <c r="B280" s="5"/>
      <c r="C280" s="5"/>
      <c r="D280" s="47" t="s">
        <v>230</v>
      </c>
      <c r="E280" s="6" t="s">
        <v>85</v>
      </c>
      <c r="F280" s="5" t="s">
        <v>29</v>
      </c>
      <c r="G280" s="27">
        <v>809.51</v>
      </c>
      <c r="H280" s="28">
        <f t="shared" si="7"/>
        <v>809.51</v>
      </c>
    </row>
    <row r="281" spans="1:8" x14ac:dyDescent="0.2">
      <c r="A281" s="5"/>
      <c r="B281" s="5"/>
      <c r="C281" s="5"/>
      <c r="D281" s="5"/>
      <c r="E281" s="5"/>
      <c r="F281" s="5"/>
      <c r="G281" s="5"/>
      <c r="H281" s="7"/>
    </row>
    <row r="282" spans="1:8" x14ac:dyDescent="0.2">
      <c r="A282" s="5"/>
      <c r="B282" s="48" t="s">
        <v>86</v>
      </c>
      <c r="C282" s="19" t="s">
        <v>120</v>
      </c>
      <c r="D282" s="19"/>
      <c r="E282" s="19"/>
      <c r="F282" s="19"/>
      <c r="G282" s="19"/>
      <c r="H282" s="25"/>
    </row>
    <row r="283" spans="1:8" ht="12" customHeight="1" x14ac:dyDescent="0.2">
      <c r="A283" s="5"/>
      <c r="B283" s="51" t="s">
        <v>87</v>
      </c>
      <c r="C283" s="5"/>
      <c r="D283" s="47" t="s">
        <v>231</v>
      </c>
      <c r="E283" s="6" t="s">
        <v>84</v>
      </c>
      <c r="F283" s="5" t="s">
        <v>12</v>
      </c>
      <c r="G283" s="27">
        <v>796.18</v>
      </c>
      <c r="H283" s="28">
        <f t="shared" si="7"/>
        <v>796.18</v>
      </c>
    </row>
    <row r="284" spans="1:8" x14ac:dyDescent="0.2">
      <c r="A284" s="5"/>
      <c r="B284" s="52"/>
      <c r="C284" s="5"/>
      <c r="D284" s="47" t="s">
        <v>232</v>
      </c>
      <c r="E284" s="6" t="s">
        <v>84</v>
      </c>
      <c r="F284" s="5" t="s">
        <v>14</v>
      </c>
      <c r="G284" s="27">
        <v>820.05</v>
      </c>
      <c r="H284" s="28">
        <f t="shared" si="7"/>
        <v>820.05</v>
      </c>
    </row>
    <row r="285" spans="1:8" x14ac:dyDescent="0.2">
      <c r="A285" s="5"/>
      <c r="B285" s="52"/>
      <c r="C285" s="5"/>
      <c r="D285" s="47" t="s">
        <v>233</v>
      </c>
      <c r="E285" s="6" t="s">
        <v>84</v>
      </c>
      <c r="F285" s="5" t="s">
        <v>27</v>
      </c>
      <c r="G285" s="27">
        <v>844.65</v>
      </c>
      <c r="H285" s="28">
        <f t="shared" si="7"/>
        <v>844.65</v>
      </c>
    </row>
    <row r="286" spans="1:8" x14ac:dyDescent="0.2">
      <c r="A286" s="5"/>
      <c r="B286" s="52"/>
      <c r="C286" s="5"/>
      <c r="D286" s="47" t="s">
        <v>234</v>
      </c>
      <c r="E286" s="6" t="s">
        <v>84</v>
      </c>
      <c r="F286" s="5" t="s">
        <v>41</v>
      </c>
      <c r="G286" s="27">
        <v>1159</v>
      </c>
      <c r="H286" s="28">
        <f t="shared" si="7"/>
        <v>1159</v>
      </c>
    </row>
    <row r="287" spans="1:8" x14ac:dyDescent="0.2">
      <c r="A287" s="5"/>
      <c r="B287" s="52"/>
      <c r="C287" s="5"/>
      <c r="D287" s="47" t="s">
        <v>235</v>
      </c>
      <c r="E287" s="6" t="s">
        <v>84</v>
      </c>
      <c r="F287" s="5" t="s">
        <v>42</v>
      </c>
      <c r="G287" s="27">
        <v>1159</v>
      </c>
      <c r="H287" s="28">
        <f t="shared" si="7"/>
        <v>1159</v>
      </c>
    </row>
    <row r="288" spans="1:8" x14ac:dyDescent="0.2">
      <c r="A288" s="5"/>
      <c r="B288" s="52"/>
      <c r="C288" s="5"/>
      <c r="D288" s="47" t="s">
        <v>236</v>
      </c>
      <c r="E288" s="6" t="s">
        <v>84</v>
      </c>
      <c r="F288" s="5" t="s">
        <v>43</v>
      </c>
      <c r="G288" s="27">
        <v>1216.97</v>
      </c>
      <c r="H288" s="28">
        <f t="shared" si="7"/>
        <v>1216.97</v>
      </c>
    </row>
    <row r="289" spans="1:8" x14ac:dyDescent="0.2">
      <c r="A289" s="5"/>
      <c r="B289" s="52"/>
      <c r="C289" s="5"/>
      <c r="D289" s="6"/>
      <c r="E289" s="6"/>
      <c r="F289" s="5"/>
      <c r="G289" s="5"/>
      <c r="H289" s="7"/>
    </row>
    <row r="290" spans="1:8" x14ac:dyDescent="0.2">
      <c r="A290" s="5"/>
      <c r="B290" s="42"/>
      <c r="C290" s="5"/>
      <c r="D290" s="5"/>
      <c r="E290" s="6"/>
      <c r="F290" s="5"/>
      <c r="G290" s="5"/>
      <c r="H290" s="7"/>
    </row>
    <row r="291" spans="1:8" x14ac:dyDescent="0.2">
      <c r="A291" s="5"/>
      <c r="B291" s="48" t="s">
        <v>89</v>
      </c>
      <c r="C291" s="19" t="s">
        <v>121</v>
      </c>
      <c r="D291" s="19"/>
      <c r="E291" s="19"/>
      <c r="F291" s="19"/>
      <c r="G291" s="19"/>
      <c r="H291" s="25"/>
    </row>
    <row r="292" spans="1:8" ht="12" customHeight="1" x14ac:dyDescent="0.2">
      <c r="A292" s="5"/>
      <c r="B292" s="51" t="s">
        <v>90</v>
      </c>
      <c r="C292" s="5"/>
      <c r="D292" s="47" t="s">
        <v>237</v>
      </c>
      <c r="E292" s="6" t="s">
        <v>92</v>
      </c>
      <c r="F292" s="5" t="s">
        <v>46</v>
      </c>
      <c r="G292" s="27">
        <v>1159</v>
      </c>
      <c r="H292" s="28">
        <f t="shared" si="7"/>
        <v>1159</v>
      </c>
    </row>
    <row r="293" spans="1:8" x14ac:dyDescent="0.2">
      <c r="A293" s="5"/>
      <c r="B293" s="52"/>
      <c r="C293" s="5"/>
      <c r="D293" s="47" t="s">
        <v>238</v>
      </c>
      <c r="E293" s="6" t="s">
        <v>92</v>
      </c>
      <c r="F293" s="5" t="s">
        <v>72</v>
      </c>
      <c r="G293" s="27">
        <v>1216.97</v>
      </c>
      <c r="H293" s="28">
        <f t="shared" si="7"/>
        <v>1216.97</v>
      </c>
    </row>
    <row r="294" spans="1:8" x14ac:dyDescent="0.2">
      <c r="A294" s="5"/>
      <c r="B294" s="52"/>
      <c r="C294" s="5"/>
      <c r="D294" s="6"/>
      <c r="E294" s="6"/>
      <c r="F294" s="5"/>
      <c r="G294" s="5"/>
      <c r="H294" s="7"/>
    </row>
    <row r="295" spans="1:8" x14ac:dyDescent="0.2">
      <c r="A295" s="5"/>
      <c r="B295" s="52"/>
      <c r="C295" s="5"/>
      <c r="D295" s="6"/>
      <c r="E295" s="6"/>
      <c r="F295" s="5"/>
      <c r="G295" s="5"/>
      <c r="H295" s="7"/>
    </row>
    <row r="296" spans="1:8" x14ac:dyDescent="0.2">
      <c r="A296" s="5"/>
      <c r="B296" s="52"/>
      <c r="C296" s="5"/>
      <c r="D296" s="6"/>
      <c r="E296" s="6"/>
      <c r="F296" s="5"/>
      <c r="G296" s="5"/>
      <c r="H296" s="7"/>
    </row>
    <row r="297" spans="1:8" x14ac:dyDescent="0.2">
      <c r="A297" s="5"/>
      <c r="B297" s="52"/>
      <c r="C297" s="5"/>
      <c r="D297" s="6"/>
      <c r="E297" s="6"/>
      <c r="F297" s="5"/>
      <c r="G297" s="5"/>
      <c r="H297" s="7"/>
    </row>
    <row r="298" spans="1:8" x14ac:dyDescent="0.2">
      <c r="A298" s="5"/>
      <c r="B298" s="52"/>
      <c r="C298" s="5"/>
      <c r="D298" s="6"/>
      <c r="E298" s="6"/>
      <c r="F298" s="5"/>
      <c r="G298" s="5"/>
      <c r="H298" s="7"/>
    </row>
    <row r="299" spans="1:8" x14ac:dyDescent="0.2">
      <c r="A299" s="35" t="s">
        <v>74</v>
      </c>
      <c r="B299" s="5"/>
      <c r="C299" s="5"/>
      <c r="D299" s="5"/>
      <c r="E299" s="6"/>
      <c r="F299" s="5"/>
      <c r="G299" s="5"/>
      <c r="H299" s="7"/>
    </row>
    <row r="300" spans="1:8" x14ac:dyDescent="0.2">
      <c r="A300" s="5" t="s">
        <v>91</v>
      </c>
      <c r="B300" s="5"/>
      <c r="C300" s="5"/>
      <c r="D300" s="5"/>
      <c r="E300" s="6" t="s">
        <v>3</v>
      </c>
      <c r="F300" s="17" t="s">
        <v>10</v>
      </c>
      <c r="G300" s="17"/>
      <c r="H300" s="18" t="s">
        <v>142</v>
      </c>
    </row>
    <row r="301" spans="1:8" x14ac:dyDescent="0.2">
      <c r="A301" s="19"/>
      <c r="B301" s="19"/>
      <c r="C301" s="21" t="s">
        <v>0</v>
      </c>
      <c r="D301" s="21" t="s">
        <v>1</v>
      </c>
      <c r="E301" s="20" t="s">
        <v>50</v>
      </c>
      <c r="F301" s="21"/>
      <c r="G301" s="22"/>
      <c r="H301" s="23">
        <v>0</v>
      </c>
    </row>
    <row r="302" spans="1:8" x14ac:dyDescent="0.2">
      <c r="A302" s="5"/>
      <c r="B302" s="19" t="s">
        <v>75</v>
      </c>
      <c r="C302" s="19" t="s">
        <v>122</v>
      </c>
      <c r="D302" s="32"/>
      <c r="E302" s="20"/>
      <c r="F302" s="19"/>
      <c r="G302" s="24"/>
      <c r="H302" s="25"/>
    </row>
    <row r="303" spans="1:8" ht="12" customHeight="1" x14ac:dyDescent="0.2">
      <c r="A303" s="5"/>
      <c r="B303" s="51" t="s">
        <v>96</v>
      </c>
      <c r="C303" s="5"/>
      <c r="D303" s="35" t="s">
        <v>148</v>
      </c>
      <c r="E303" s="6"/>
      <c r="F303" s="5"/>
      <c r="G303" s="27">
        <v>254.91</v>
      </c>
      <c r="H303" s="28">
        <f t="shared" ref="H303:H315" si="8">G303*(1-$H$10)</f>
        <v>254.91</v>
      </c>
    </row>
    <row r="304" spans="1:8" x14ac:dyDescent="0.2">
      <c r="A304" s="5"/>
      <c r="B304" s="52"/>
      <c r="C304" s="5"/>
      <c r="D304" s="35"/>
      <c r="E304" s="6"/>
      <c r="F304" s="5"/>
      <c r="G304" s="5"/>
      <c r="H304" s="7"/>
    </row>
    <row r="305" spans="1:8" x14ac:dyDescent="0.2">
      <c r="A305" s="5"/>
      <c r="B305" s="52"/>
      <c r="C305" s="5"/>
      <c r="D305" s="35"/>
      <c r="E305" s="6"/>
      <c r="F305" s="5"/>
      <c r="G305" s="5"/>
      <c r="H305" s="7"/>
    </row>
    <row r="306" spans="1:8" x14ac:dyDescent="0.2">
      <c r="A306" s="5"/>
      <c r="B306" s="52"/>
      <c r="C306" s="5"/>
      <c r="D306" s="35"/>
      <c r="E306" s="6"/>
      <c r="F306" s="5"/>
      <c r="G306" s="5"/>
      <c r="H306" s="7"/>
    </row>
    <row r="307" spans="1:8" x14ac:dyDescent="0.2">
      <c r="A307" s="5"/>
      <c r="B307" s="52"/>
      <c r="C307" s="5"/>
      <c r="D307" s="35"/>
      <c r="E307" s="6"/>
      <c r="F307" s="5"/>
      <c r="G307" s="5"/>
      <c r="H307" s="7"/>
    </row>
    <row r="308" spans="1:8" x14ac:dyDescent="0.2">
      <c r="A308" s="5"/>
      <c r="B308" s="52"/>
      <c r="C308" s="5"/>
      <c r="D308" s="35"/>
      <c r="E308" s="6"/>
      <c r="F308" s="5"/>
      <c r="G308" s="5"/>
      <c r="H308" s="7"/>
    </row>
    <row r="309" spans="1:8" x14ac:dyDescent="0.2">
      <c r="A309" s="5"/>
      <c r="B309" s="52"/>
      <c r="C309" s="5"/>
      <c r="D309" s="35"/>
      <c r="E309" s="6"/>
      <c r="F309" s="5"/>
      <c r="G309" s="5"/>
      <c r="H309" s="7"/>
    </row>
    <row r="310" spans="1:8" x14ac:dyDescent="0.2">
      <c r="A310" s="5"/>
      <c r="B310" s="52"/>
      <c r="C310" s="5"/>
      <c r="D310" s="35"/>
      <c r="E310" s="6"/>
      <c r="F310" s="5"/>
      <c r="G310" s="5"/>
      <c r="H310" s="7"/>
    </row>
    <row r="311" spans="1:8" x14ac:dyDescent="0.2">
      <c r="A311" s="5"/>
      <c r="B311" s="52"/>
      <c r="C311" s="5"/>
      <c r="D311" s="35"/>
      <c r="E311" s="6"/>
      <c r="F311" s="5"/>
      <c r="G311" s="5"/>
      <c r="H311" s="7"/>
    </row>
    <row r="312" spans="1:8" x14ac:dyDescent="0.2">
      <c r="A312" s="5"/>
      <c r="B312" s="52"/>
      <c r="C312" s="5"/>
      <c r="D312" s="35"/>
      <c r="E312" s="6"/>
      <c r="F312" s="5"/>
      <c r="G312" s="5"/>
      <c r="H312" s="7"/>
    </row>
    <row r="313" spans="1:8" x14ac:dyDescent="0.2">
      <c r="A313" s="5"/>
      <c r="B313" s="52"/>
      <c r="C313" s="5"/>
      <c r="D313" s="35"/>
      <c r="E313" s="6"/>
      <c r="F313" s="5"/>
      <c r="G313" s="5"/>
      <c r="H313" s="7"/>
    </row>
    <row r="314" spans="1:8" x14ac:dyDescent="0.2">
      <c r="A314" s="5"/>
      <c r="B314" s="19" t="s">
        <v>76</v>
      </c>
      <c r="C314" s="19" t="s">
        <v>123</v>
      </c>
      <c r="D314" s="32"/>
      <c r="E314" s="20"/>
      <c r="F314" s="19"/>
      <c r="G314" s="24"/>
      <c r="H314" s="25"/>
    </row>
    <row r="315" spans="1:8" ht="12" customHeight="1" x14ac:dyDescent="0.2">
      <c r="A315" s="5"/>
      <c r="B315" s="51" t="s">
        <v>77</v>
      </c>
      <c r="C315" s="5"/>
      <c r="D315" s="35" t="s">
        <v>149</v>
      </c>
      <c r="E315" s="6"/>
      <c r="F315" s="5"/>
      <c r="G315" s="27">
        <v>150.16999999999999</v>
      </c>
      <c r="H315" s="28">
        <f t="shared" si="8"/>
        <v>150.16999999999999</v>
      </c>
    </row>
    <row r="316" spans="1:8" x14ac:dyDescent="0.2">
      <c r="A316" s="5"/>
      <c r="B316" s="52"/>
      <c r="C316" s="5"/>
      <c r="D316" s="35"/>
      <c r="E316" s="6"/>
      <c r="F316" s="5"/>
      <c r="G316" s="5"/>
      <c r="H316" s="7"/>
    </row>
    <row r="317" spans="1:8" x14ac:dyDescent="0.2">
      <c r="A317" s="5"/>
      <c r="B317" s="52"/>
      <c r="C317" s="5"/>
      <c r="D317" s="35"/>
      <c r="E317" s="6"/>
      <c r="F317" s="5"/>
      <c r="G317" s="5"/>
      <c r="H317" s="7"/>
    </row>
    <row r="318" spans="1:8" x14ac:dyDescent="0.2">
      <c r="A318" s="5"/>
      <c r="B318" s="52"/>
      <c r="C318" s="5"/>
      <c r="D318" s="35"/>
      <c r="E318" s="6"/>
      <c r="F318" s="5"/>
      <c r="G318" s="5"/>
      <c r="H318" s="7"/>
    </row>
    <row r="319" spans="1:8" x14ac:dyDescent="0.2">
      <c r="A319" s="5"/>
      <c r="B319" s="52"/>
      <c r="C319" s="5"/>
      <c r="D319" s="35"/>
      <c r="E319" s="6"/>
      <c r="F319" s="5"/>
      <c r="G319" s="5"/>
      <c r="H319" s="7"/>
    </row>
    <row r="320" spans="1:8" x14ac:dyDescent="0.2">
      <c r="A320" s="5"/>
      <c r="B320" s="42"/>
      <c r="C320" s="5"/>
      <c r="D320" s="35"/>
      <c r="E320" s="6"/>
      <c r="F320" s="5"/>
      <c r="G320" s="5"/>
      <c r="H320" s="7"/>
    </row>
    <row r="321" spans="1:8" x14ac:dyDescent="0.2">
      <c r="A321" s="5"/>
      <c r="B321" s="42"/>
      <c r="C321" s="5"/>
      <c r="D321" s="35"/>
      <c r="E321" s="6"/>
      <c r="F321" s="5"/>
      <c r="G321" s="5"/>
      <c r="H321" s="7"/>
    </row>
    <row r="322" spans="1:8" x14ac:dyDescent="0.2">
      <c r="A322" s="5"/>
      <c r="B322" s="5"/>
      <c r="C322" s="5"/>
      <c r="D322" s="5"/>
      <c r="E322" s="6"/>
      <c r="F322" s="5"/>
      <c r="G322" s="5"/>
      <c r="H322" s="7"/>
    </row>
  </sheetData>
  <mergeCells count="28">
    <mergeCell ref="B303:B313"/>
    <mergeCell ref="B315:B319"/>
    <mergeCell ref="B225:B232"/>
    <mergeCell ref="B239:B244"/>
    <mergeCell ref="B190:B197"/>
    <mergeCell ref="B201:B208"/>
    <mergeCell ref="B283:B289"/>
    <mergeCell ref="B214:B221"/>
    <mergeCell ref="B248:B256"/>
    <mergeCell ref="B292:B298"/>
    <mergeCell ref="B261:B264"/>
    <mergeCell ref="B268:B271"/>
    <mergeCell ref="B274:B277"/>
    <mergeCell ref="B168:B175"/>
    <mergeCell ref="B179:B186"/>
    <mergeCell ref="B103:B108"/>
    <mergeCell ref="B114:B119"/>
    <mergeCell ref="B128:B133"/>
    <mergeCell ref="B15:B24"/>
    <mergeCell ref="B39:B42"/>
    <mergeCell ref="B45:B48"/>
    <mergeCell ref="B142:B150"/>
    <mergeCell ref="B156:B161"/>
    <mergeCell ref="B75:B80"/>
    <mergeCell ref="B83:B88"/>
    <mergeCell ref="B94:B99"/>
    <mergeCell ref="B29:B36"/>
    <mergeCell ref="B57:B64"/>
  </mergeCells>
  <pageMargins left="0.7" right="0.25" top="0.75" bottom="0.75" header="0.3" footer="0.3"/>
  <pageSetup paperSize="9" scale="81" fitToHeight="0" orientation="portrait" r:id="rId1"/>
  <headerFooter>
    <oddFooter>&amp;CViega Prevista soovituslikud jaemüügihinnad&amp;R2020</oddFooter>
  </headerFooter>
  <rowBreaks count="4" manualBreakCount="4">
    <brk id="68" max="16383" man="1"/>
    <brk id="150" max="16383" man="1"/>
    <brk id="233" max="16383" man="1"/>
    <brk id="2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Viega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Porkanen, Pekka</dc:creator>
  <cp:lastModifiedBy>Anne Olesk</cp:lastModifiedBy>
  <cp:lastPrinted>2020-04-22T05:54:20Z</cp:lastPrinted>
  <dcterms:created xsi:type="dcterms:W3CDTF">2019-11-04T14:05:56Z</dcterms:created>
  <dcterms:modified xsi:type="dcterms:W3CDTF">2026-03-23T12:08:38Z</dcterms:modified>
</cp:coreProperties>
</file>