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Uponor GmbH (Unipipe, komposiit jne)\"/>
    </mc:Choice>
  </mc:AlternateContent>
  <xr:revisionPtr revIDLastSave="0" documentId="13_ncr:1_{C2143906-E8B2-44AB-B93F-F887997B330A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põrandakü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84" i="1"/>
  <c r="H87" i="1"/>
  <c r="H88" i="1"/>
  <c r="H89" i="1"/>
  <c r="H90" i="1"/>
  <c r="H60" i="1"/>
  <c r="H61" i="1"/>
  <c r="H62" i="1"/>
  <c r="H63" i="1"/>
  <c r="H64" i="1"/>
  <c r="H65" i="1"/>
  <c r="H66" i="1"/>
  <c r="H67" i="1"/>
  <c r="H68" i="1"/>
  <c r="H69" i="1"/>
  <c r="H70" i="1"/>
  <c r="H149" i="1"/>
  <c r="H150" i="1"/>
  <c r="H151" i="1"/>
  <c r="H152" i="1"/>
  <c r="H148" i="1"/>
  <c r="H43" i="1"/>
  <c r="H146" i="1" l="1"/>
  <c r="H147" i="1"/>
  <c r="H137" i="1"/>
  <c r="H138" i="1"/>
  <c r="H139" i="1"/>
  <c r="H140" i="1"/>
  <c r="H141" i="1"/>
  <c r="H142" i="1"/>
  <c r="H136" i="1"/>
  <c r="H19" i="1"/>
  <c r="H20" i="1"/>
  <c r="H21" i="1"/>
  <c r="H22" i="1"/>
  <c r="H23" i="1"/>
  <c r="H24" i="1"/>
  <c r="H25" i="1"/>
  <c r="H26" i="1"/>
  <c r="H27" i="1"/>
  <c r="H29" i="1"/>
  <c r="H30" i="1"/>
  <c r="H31" i="1"/>
  <c r="H32" i="1"/>
  <c r="H33" i="1"/>
  <c r="H34" i="1"/>
  <c r="H35" i="1"/>
  <c r="H37" i="1"/>
  <c r="H38" i="1"/>
  <c r="H39" i="1"/>
  <c r="H40" i="1"/>
  <c r="H41" i="1"/>
  <c r="H42" i="1"/>
  <c r="H46" i="1"/>
  <c r="H47" i="1"/>
  <c r="H48" i="1"/>
  <c r="H49" i="1"/>
  <c r="H50" i="1"/>
  <c r="H51" i="1"/>
  <c r="H52" i="1"/>
  <c r="H53" i="1"/>
  <c r="H54" i="1"/>
  <c r="H55" i="1"/>
  <c r="H56" i="1"/>
  <c r="H57" i="1"/>
  <c r="H73" i="1"/>
  <c r="H74" i="1"/>
  <c r="H75" i="1"/>
  <c r="H77" i="1"/>
  <c r="H78" i="1"/>
  <c r="H79" i="1"/>
  <c r="H81" i="1"/>
  <c r="H82" i="1"/>
  <c r="H83" i="1"/>
  <c r="H85" i="1"/>
  <c r="H91" i="1"/>
  <c r="H92" i="1"/>
  <c r="H93" i="1"/>
  <c r="H94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4" i="1"/>
  <c r="H15" i="1"/>
  <c r="H16" i="1"/>
  <c r="H17" i="1"/>
</calcChain>
</file>

<file path=xl/sharedStrings.xml><?xml version="1.0" encoding="utf-8"?>
<sst xmlns="http://schemas.openxmlformats.org/spreadsheetml/2006/main" count="214" uniqueCount="157">
  <si>
    <t>AS HALS TRADING</t>
  </si>
  <si>
    <t>AS HALS TRADING-T</t>
  </si>
  <si>
    <t>ilma käibemaksuta</t>
  </si>
  <si>
    <t>12915  TALLINN</t>
  </si>
  <si>
    <t>50113  TARTU</t>
  </si>
  <si>
    <t>Fax 71 51 401</t>
  </si>
  <si>
    <t>Fax 7 367 470</t>
  </si>
  <si>
    <t>Allahindlus:</t>
  </si>
  <si>
    <t>e-mail: hals@hals.ee</t>
  </si>
  <si>
    <t>e-mail: halstartu@hals.ee</t>
  </si>
  <si>
    <t>www.hals.ee</t>
  </si>
  <si>
    <t>PÕRANDAKÜTE</t>
  </si>
  <si>
    <t>Kood</t>
  </si>
  <si>
    <t>Nimetus</t>
  </si>
  <si>
    <t>Mõõt</t>
  </si>
  <si>
    <t>Netohind</t>
  </si>
  <si>
    <t>Torud</t>
  </si>
  <si>
    <t xml:space="preserve"> </t>
  </si>
  <si>
    <t>Kollektorikapid</t>
  </si>
  <si>
    <t>Põrandakütte segusõlmed</t>
  </si>
  <si>
    <t>eur</t>
  </si>
  <si>
    <t>1"</t>
  </si>
  <si>
    <t>Sidumistraat 250tk</t>
  </si>
  <si>
    <t>Kivikülvi 8</t>
  </si>
  <si>
    <t>Sepa 19</t>
  </si>
  <si>
    <t>SMART PE-RT põrandaküttetoru</t>
  </si>
  <si>
    <t>14x2,0 240 m</t>
  </si>
  <si>
    <t>16x2,0 240 m</t>
  </si>
  <si>
    <t>20x2,0 240 m</t>
  </si>
  <si>
    <t>Comfort Pipe Plus PEX-a Põrandaküttetoru</t>
  </si>
  <si>
    <t>16x2,0 640 m</t>
  </si>
  <si>
    <t>20x2,0 480 m</t>
  </si>
  <si>
    <t>20x2,0 120 m</t>
  </si>
  <si>
    <t>25x2,3 220 m</t>
  </si>
  <si>
    <t>25x2,3 300 m</t>
  </si>
  <si>
    <t>25x2,3 640 m</t>
  </si>
  <si>
    <t>Põrandakütte plastkollektorid VARIO M , VOOLUHULGAREGULAATORIGA</t>
  </si>
  <si>
    <t>Plastkollektor 2 moodulit</t>
  </si>
  <si>
    <t>Plastkollektor 3 moodulit</t>
  </si>
  <si>
    <t>Plastkollektor 4 moodulit</t>
  </si>
  <si>
    <t>Plastkollektor 5 moodulit</t>
  </si>
  <si>
    <t>Plastkollektor 6 moodulit</t>
  </si>
  <si>
    <t>Plastkollektor 7 moodulit</t>
  </si>
  <si>
    <t>Plastkollektor 8 moodulit</t>
  </si>
  <si>
    <t>Plastkollektor 9 moodulit</t>
  </si>
  <si>
    <t>Plastkollektor 10 moodulit</t>
  </si>
  <si>
    <t>Plastkollektor 11 moodulit</t>
  </si>
  <si>
    <t>Plastkollektor 12 moodulit</t>
  </si>
  <si>
    <t>Kollektori ühendusventiilid 1", paar</t>
  </si>
  <si>
    <t>14x2,0x3/4"</t>
  </si>
  <si>
    <t>Eurokoonus Comfort Pipe Plus ( PEX-a) torule</t>
  </si>
  <si>
    <t>x2,0</t>
  </si>
  <si>
    <t>16x1,8-2,0x3/4"</t>
  </si>
  <si>
    <t>20x1,9-2,0x3/4"</t>
  </si>
  <si>
    <t>Põrandakütte automaatika Uponor Smatrix Pulse</t>
  </si>
  <si>
    <t>Smatrix Wave Pulse Stardipakett S</t>
  </si>
  <si>
    <t>Smatrix Wave Pulse Stardipakett L</t>
  </si>
  <si>
    <t>Ühendusmoodul R-208</t>
  </si>
  <si>
    <t>Releemoodul M-161</t>
  </si>
  <si>
    <t>Termostaat StyleT-169, valge</t>
  </si>
  <si>
    <t>Termostaat StyleT-169, must</t>
  </si>
  <si>
    <t>Termostaat Public T-161</t>
  </si>
  <si>
    <t>Termostaat T-165</t>
  </si>
  <si>
    <t>Termostaat T-163</t>
  </si>
  <si>
    <t>Termostaatpea T-162</t>
  </si>
  <si>
    <t>Alusraam termostaatidele T-163, T-165, T-166</t>
  </si>
  <si>
    <t>Põranda-andur termostaatide T-169, T-168, T-166, T-163</t>
  </si>
  <si>
    <t xml:space="preserve">24v releemoodul </t>
  </si>
  <si>
    <t>230V releemoodul</t>
  </si>
  <si>
    <t>Smatrix Pulse WAVE - juhtmeta 24V süsteem</t>
  </si>
  <si>
    <t>Smatrix Pulse BASE - juhtmega 24V süsteem</t>
  </si>
  <si>
    <t>Smatrix Base Pulse Stardipakett S</t>
  </si>
  <si>
    <t>Smatrix Base Pulse Stardipakett L</t>
  </si>
  <si>
    <t>Termostaat StyleT-149, valge</t>
  </si>
  <si>
    <t>Termostaat StyleT-149, must</t>
  </si>
  <si>
    <t>Termostaat Public T-141</t>
  </si>
  <si>
    <t>Termostaat T-145</t>
  </si>
  <si>
    <t>Alusraam termostaatidele T-143, T-145, T-146</t>
  </si>
  <si>
    <t>Põranda-andur termostaatide T-149, T-148, T-146, T-143</t>
  </si>
  <si>
    <t>Taimer I-143</t>
  </si>
  <si>
    <t>Alusraam termostaatidele T-149 valge</t>
  </si>
  <si>
    <t>Alusraam termostaatidele T-149 must</t>
  </si>
  <si>
    <t>Termostaadikaabel BUS A-145</t>
  </si>
  <si>
    <t>Toru paindetugi galvaniseeritud teras</t>
  </si>
  <si>
    <t>Nubos paigalduspaneel 14-16 torule</t>
  </si>
  <si>
    <t>1447x900</t>
  </si>
  <si>
    <t>Tacker kinnitusklamber</t>
  </si>
  <si>
    <t>14…20mm h=40mm</t>
  </si>
  <si>
    <t>2,5 m</t>
  </si>
  <si>
    <t>Fix kinnitusprofiil 14 ja 16 mm torule</t>
  </si>
  <si>
    <t>Magna kinnitusprofiil 20..25 torule</t>
  </si>
  <si>
    <t>3 m</t>
  </si>
  <si>
    <t>1197x1050x25</t>
  </si>
  <si>
    <t>Siccus Al soojusjaotusplaat 14 mm torule</t>
  </si>
  <si>
    <t>1180x120x0,45</t>
  </si>
  <si>
    <t>Siccus EPS isolatsiooniplaat 14 mm torule</t>
  </si>
  <si>
    <t>Siccus EPS isolatsiooniplaat 20 mm torule</t>
  </si>
  <si>
    <t>1200x790x30</t>
  </si>
  <si>
    <t>1150x280x0,55</t>
  </si>
  <si>
    <t>Tööstusliku põrandakütte ja lumesulatuse plastist moodul kollektor MAGNA , VOOLUHULGAREGULAATORIGA</t>
  </si>
  <si>
    <t>Magna põhikomplekt</t>
  </si>
  <si>
    <t>Messing kuulkraan Magna kollektorile, paar</t>
  </si>
  <si>
    <t>1 1/2"</t>
  </si>
  <si>
    <t>Kollektori lisakandurid</t>
  </si>
  <si>
    <t>Multi kinnitusprofiil 20..25 torule</t>
  </si>
  <si>
    <t>Betoonvalu ääreriba</t>
  </si>
  <si>
    <t>150x8 mm</t>
  </si>
  <si>
    <t>Kaitsehülss paisumisvuukidesse</t>
  </si>
  <si>
    <t>20 torule L=300 mm</t>
  </si>
  <si>
    <t>MPG-10-A-W automaatikaga pumgasõlm 4,3m3/h</t>
  </si>
  <si>
    <t>MPG-10-B-W 3T ventiiliga pumgasõlm 4,3m3/h</t>
  </si>
  <si>
    <t>EPG-6-A-W Pumbasõlm soojusvahetiga 7 m3/h</t>
  </si>
  <si>
    <t>Fluvia T Push-12 TH-G sõlm kapilaartermostaadiga</t>
  </si>
  <si>
    <t>Fluvia T Push-12 AC-G sõlm ajamiga 230V</t>
  </si>
  <si>
    <t>Laienduslüli Fluvia pumbasõlmele</t>
  </si>
  <si>
    <t>PUSH-23 kapillarsensoriga kollektori otsa paigaldatav 10kW</t>
  </si>
  <si>
    <t>Siccus Al soojusjaotusplaat 20 mm torule</t>
  </si>
  <si>
    <t>Kontroller Pulse X-265 +ühendusmoodul R-208</t>
  </si>
  <si>
    <t>Kontroller Pulse X-265 antenniga</t>
  </si>
  <si>
    <t>Lisamoodul Pulse M-262</t>
  </si>
  <si>
    <t>Wave Pulse antenn</t>
  </si>
  <si>
    <t>Digit.termostaat T-168</t>
  </si>
  <si>
    <t>Kontroller Pulse X-245 +ühendusmoodul R-208</t>
  </si>
  <si>
    <t>Kontroller Pulse X-245</t>
  </si>
  <si>
    <t>Lisamoodul Pulse M-242</t>
  </si>
  <si>
    <t>TähtmoodulPulse M-243</t>
  </si>
  <si>
    <t>Digit.termostaat T-148</t>
  </si>
  <si>
    <t>Süvist. termostaat T-144</t>
  </si>
  <si>
    <t>Public termostaat T-143</t>
  </si>
  <si>
    <t>Kollektori kapp,seinasisene Vario C</t>
  </si>
  <si>
    <t>535x649x110</t>
  </si>
  <si>
    <t>680x649x110</t>
  </si>
  <si>
    <t>835x649x110</t>
  </si>
  <si>
    <t>1035x649x110</t>
  </si>
  <si>
    <t>1135x649x110</t>
  </si>
  <si>
    <t>Kollektori kapp,seinapealne Vario</t>
  </si>
  <si>
    <t>450x730x135</t>
  </si>
  <si>
    <t>1550x730x135</t>
  </si>
  <si>
    <t>600x730x135</t>
  </si>
  <si>
    <t>750x730x135</t>
  </si>
  <si>
    <t>900x730x135</t>
  </si>
  <si>
    <t>1050x730x135</t>
  </si>
  <si>
    <t>1200x730x135</t>
  </si>
  <si>
    <t>1350x730x135</t>
  </si>
  <si>
    <t>PÕHIHINNAD 01.04.2026</t>
  </si>
  <si>
    <t>Põrandakütte kollektorid VARIO S, ROOSTEVABAD</t>
  </si>
  <si>
    <t xml:space="preserve">Uponor VARIO S kollektor VHR 2xG3/4  </t>
  </si>
  <si>
    <t xml:space="preserve">Uponor VARIO S kollektor VHR 4xG3/4  </t>
  </si>
  <si>
    <t xml:space="preserve">Uponor VARIO S kollektor VHR 5xG3/4  </t>
  </si>
  <si>
    <t xml:space="preserve">Uponor VARIO S kollektor VHR 6xG3/4  </t>
  </si>
  <si>
    <t xml:space="preserve">Uponor VARIO S kollektor VHR 7xG3/4  </t>
  </si>
  <si>
    <t xml:space="preserve">Uponor VARIO S kollektor VHR 8xG3/4  </t>
  </si>
  <si>
    <t xml:space="preserve">Uponor VARIO S kollektor VHR 9xG3/4  </t>
  </si>
  <si>
    <t xml:space="preserve">Uponor VARIO S kollektor VHR 10xG3/4  </t>
  </si>
  <si>
    <t xml:space="preserve">Uponor VARIO S kollektor VHR 11xG3/4  </t>
  </si>
  <si>
    <t xml:space="preserve">Uponor VARIO S kollektor VHR 12xG3/4  </t>
  </si>
  <si>
    <t xml:space="preserve">Uponor VARIO S kollektor VHR 3xG3/4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</si>
</sst>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u/>
      <sz val="7.5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0"/>
      <color rgb="FF0000FF"/>
      <name val="Arial"/>
      <family val="2"/>
      <charset val="186"/>
    </font>
    <font>
      <b/>
      <sz val="11"/>
      <color rgb="FF0000FF"/>
      <name val="Arial"/>
      <family val="2"/>
    </font>
    <font>
      <sz val="10"/>
      <color rgb="FF0000FF"/>
      <name val="Arial"/>
      <family val="2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4" fillId="2" borderId="0" xfId="1" applyFont="1" applyFill="1" applyAlignment="1" applyProtection="1"/>
    <xf numFmtId="0" fontId="1" fillId="2" borderId="0" xfId="0" applyFont="1" applyFill="1" applyAlignment="1">
      <alignment horizontal="center"/>
    </xf>
    <xf numFmtId="0" fontId="6" fillId="3" borderId="0" xfId="0" applyFont="1" applyFill="1"/>
    <xf numFmtId="0" fontId="7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1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" fontId="8" fillId="2" borderId="0" xfId="0" applyNumberFormat="1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10" fillId="0" borderId="0" xfId="0" applyFont="1"/>
    <xf numFmtId="2" fontId="2" fillId="2" borderId="0" xfId="0" applyNumberFormat="1" applyFont="1" applyFill="1"/>
    <xf numFmtId="2" fontId="1" fillId="2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0" borderId="0" xfId="0" applyFont="1"/>
    <xf numFmtId="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9" fillId="2" borderId="0" xfId="0" applyFont="1" applyFill="1"/>
    <xf numFmtId="0" fontId="12" fillId="0" borderId="0" xfId="0" applyFont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0" borderId="0" xfId="0" applyFont="1"/>
    <xf numFmtId="2" fontId="14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0" fillId="2" borderId="0" xfId="0" applyNumberFormat="1" applyFill="1"/>
    <xf numFmtId="0" fontId="1" fillId="2" borderId="0" xfId="0" applyNumberFormat="1" applyFont="1" applyFill="1"/>
    <xf numFmtId="0" fontId="6" fillId="3" borderId="0" xfId="0" applyNumberFormat="1" applyFont="1" applyFill="1"/>
    <xf numFmtId="0" fontId="8" fillId="2" borderId="0" xfId="0" applyNumberFormat="1" applyFont="1" applyFill="1" applyAlignment="1">
      <alignment horizontal="center"/>
    </xf>
    <xf numFmtId="0" fontId="0" fillId="0" borderId="0" xfId="0" applyNumberFormat="1"/>
    <xf numFmtId="0" fontId="0" fillId="2" borderId="0" xfId="0" applyNumberFormat="1" applyFill="1" applyAlignment="1">
      <alignment horizontal="center"/>
    </xf>
    <xf numFmtId="0" fontId="14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0" fontId="8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2</xdr:col>
      <xdr:colOff>1095375</xdr:colOff>
      <xdr:row>1</xdr:row>
      <xdr:rowOff>142875</xdr:rowOff>
    </xdr:to>
    <xdr:pic>
      <xdr:nvPicPr>
        <xdr:cNvPr id="1036" name="Picture 1" descr="HalsTrading logo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191"/>
  <sheetViews>
    <sheetView tabSelected="1" workbookViewId="0">
      <selection activeCell="J12" sqref="J12"/>
    </sheetView>
  </sheetViews>
  <sheetFormatPr defaultRowHeight="12.75" x14ac:dyDescent="0.2"/>
  <cols>
    <col min="2" max="2" width="12.7109375" style="44" customWidth="1"/>
    <col min="3" max="3" width="55.42578125" customWidth="1"/>
    <col min="4" max="4" width="25.7109375" customWidth="1"/>
    <col min="5" max="5" width="11.85546875" customWidth="1"/>
    <col min="6" max="6" width="9.5703125" style="25" bestFit="1" customWidth="1"/>
    <col min="8" max="8" width="9.85546875" customWidth="1"/>
  </cols>
  <sheetData>
    <row r="1" spans="1:9" x14ac:dyDescent="0.2">
      <c r="A1" s="1"/>
      <c r="B1" s="40"/>
      <c r="C1" s="1"/>
      <c r="D1" s="1"/>
      <c r="E1" s="1"/>
      <c r="F1" s="22"/>
    </row>
    <row r="2" spans="1:9" x14ac:dyDescent="0.2">
      <c r="A2" s="1"/>
      <c r="B2" s="40"/>
      <c r="C2" s="1"/>
      <c r="D2" s="1"/>
      <c r="E2" s="1"/>
      <c r="F2" s="22"/>
    </row>
    <row r="3" spans="1:9" ht="15" x14ac:dyDescent="0.25">
      <c r="A3" s="2" t="s">
        <v>0</v>
      </c>
      <c r="B3" s="41"/>
      <c r="C3" s="3" t="s">
        <v>1</v>
      </c>
      <c r="D3" s="9" t="s">
        <v>144</v>
      </c>
      <c r="E3" s="2"/>
      <c r="F3" s="22"/>
      <c r="H3" s="4"/>
    </row>
    <row r="4" spans="1:9" ht="15" x14ac:dyDescent="0.25">
      <c r="A4" s="2"/>
      <c r="B4" s="41"/>
      <c r="C4" s="3"/>
      <c r="D4" s="27"/>
      <c r="E4" s="2"/>
      <c r="F4" s="22"/>
      <c r="H4" s="4"/>
    </row>
    <row r="5" spans="1:9" ht="15" x14ac:dyDescent="0.25">
      <c r="A5" s="2" t="s">
        <v>23</v>
      </c>
      <c r="B5" s="41"/>
      <c r="C5" s="3" t="s">
        <v>24</v>
      </c>
      <c r="D5" s="28" t="s">
        <v>2</v>
      </c>
      <c r="E5" s="5"/>
      <c r="F5" s="22"/>
    </row>
    <row r="6" spans="1:9" ht="15" x14ac:dyDescent="0.25">
      <c r="A6" s="2" t="s">
        <v>3</v>
      </c>
      <c r="B6" s="41"/>
      <c r="C6" s="3" t="s">
        <v>4</v>
      </c>
      <c r="D6" s="1"/>
      <c r="E6" s="1"/>
      <c r="F6" s="23"/>
    </row>
    <row r="7" spans="1:9" ht="15" x14ac:dyDescent="0.25">
      <c r="A7" s="2" t="s">
        <v>5</v>
      </c>
      <c r="B7" s="41"/>
      <c r="C7" s="3" t="s">
        <v>6</v>
      </c>
      <c r="D7" s="1"/>
      <c r="E7" s="1"/>
      <c r="F7" s="23"/>
      <c r="H7" s="6" t="s">
        <v>7</v>
      </c>
    </row>
    <row r="8" spans="1:9" ht="15" x14ac:dyDescent="0.25">
      <c r="A8" s="2" t="s">
        <v>8</v>
      </c>
      <c r="B8" s="41"/>
      <c r="C8" s="3" t="s">
        <v>9</v>
      </c>
      <c r="D8" s="1"/>
      <c r="E8" s="1"/>
      <c r="F8" s="22"/>
      <c r="H8" s="7">
        <v>0</v>
      </c>
    </row>
    <row r="9" spans="1:9" ht="15" x14ac:dyDescent="0.25">
      <c r="A9" s="8" t="s">
        <v>10</v>
      </c>
      <c r="B9" s="41"/>
      <c r="C9" s="9"/>
      <c r="D9" s="1"/>
      <c r="E9" s="1"/>
      <c r="F9" s="23"/>
      <c r="H9" s="29"/>
    </row>
    <row r="10" spans="1:9" ht="15" x14ac:dyDescent="0.25">
      <c r="A10" s="2"/>
      <c r="B10" s="41"/>
      <c r="C10" s="2"/>
      <c r="D10" s="2"/>
      <c r="E10" s="2"/>
      <c r="F10" s="23"/>
    </row>
    <row r="11" spans="1:9" ht="18" x14ac:dyDescent="0.25">
      <c r="A11" s="10"/>
      <c r="B11" s="42"/>
      <c r="C11" s="11" t="s">
        <v>11</v>
      </c>
      <c r="D11" s="10"/>
      <c r="E11" s="10"/>
      <c r="F11" s="24"/>
      <c r="H11" s="34" t="s">
        <v>15</v>
      </c>
      <c r="I11" s="34"/>
    </row>
    <row r="12" spans="1:9" ht="15" x14ac:dyDescent="0.25">
      <c r="A12" s="1"/>
      <c r="B12" s="43" t="s">
        <v>12</v>
      </c>
      <c r="C12" s="12" t="s">
        <v>13</v>
      </c>
      <c r="D12" s="12" t="s">
        <v>14</v>
      </c>
      <c r="E12" s="1"/>
      <c r="F12" s="23" t="s">
        <v>20</v>
      </c>
      <c r="H12" s="31" t="s">
        <v>20</v>
      </c>
      <c r="I12" s="32"/>
    </row>
    <row r="13" spans="1:9" ht="15" x14ac:dyDescent="0.25">
      <c r="A13" s="1"/>
      <c r="C13" s="12"/>
      <c r="D13" s="12"/>
      <c r="E13" s="12"/>
      <c r="F13" s="12"/>
    </row>
    <row r="14" spans="1:9" ht="15" x14ac:dyDescent="0.25">
      <c r="A14" s="33" t="s">
        <v>16</v>
      </c>
      <c r="B14" s="43">
        <v>1086575</v>
      </c>
      <c r="C14" s="12" t="s">
        <v>25</v>
      </c>
      <c r="D14" s="12" t="s">
        <v>27</v>
      </c>
      <c r="E14" s="18"/>
      <c r="F14" s="23">
        <v>0.93500000000000005</v>
      </c>
      <c r="H14" s="30">
        <f t="shared" ref="H14:H70" si="0">F14*(1-$H$8)</f>
        <v>0.93500000000000005</v>
      </c>
    </row>
    <row r="15" spans="1:9" ht="15" x14ac:dyDescent="0.25">
      <c r="A15" s="1"/>
      <c r="B15" s="43">
        <v>1086576</v>
      </c>
      <c r="C15" s="12" t="s">
        <v>25</v>
      </c>
      <c r="D15" s="12" t="s">
        <v>30</v>
      </c>
      <c r="E15" s="18"/>
      <c r="F15" s="23">
        <v>0.93500000000000005</v>
      </c>
      <c r="H15" s="30">
        <f t="shared" si="0"/>
        <v>0.93500000000000005</v>
      </c>
    </row>
    <row r="16" spans="1:9" ht="15" x14ac:dyDescent="0.25">
      <c r="A16" s="1"/>
      <c r="B16" s="43">
        <v>1086577</v>
      </c>
      <c r="C16" s="12" t="s">
        <v>25</v>
      </c>
      <c r="D16" s="12" t="s">
        <v>28</v>
      </c>
      <c r="E16" s="18"/>
      <c r="F16" s="23">
        <v>1.089</v>
      </c>
      <c r="H16" s="30">
        <f t="shared" si="0"/>
        <v>1.089</v>
      </c>
    </row>
    <row r="17" spans="1:8" ht="15" x14ac:dyDescent="0.25">
      <c r="A17" s="1"/>
      <c r="B17" s="43">
        <v>1086578</v>
      </c>
      <c r="C17" s="12" t="s">
        <v>25</v>
      </c>
      <c r="D17" s="12" t="s">
        <v>31</v>
      </c>
      <c r="E17" s="18"/>
      <c r="F17" s="23">
        <v>1.089</v>
      </c>
      <c r="H17" s="30">
        <f t="shared" si="0"/>
        <v>1.089</v>
      </c>
    </row>
    <row r="18" spans="1:8" ht="15" x14ac:dyDescent="0.25">
      <c r="A18" s="1"/>
      <c r="B18" s="43"/>
      <c r="C18" s="12"/>
      <c r="D18" s="12"/>
      <c r="E18" s="18"/>
      <c r="F18" s="23"/>
      <c r="H18" s="14"/>
    </row>
    <row r="19" spans="1:8" ht="15" x14ac:dyDescent="0.25">
      <c r="A19" s="1"/>
      <c r="B19" s="43">
        <v>1062045</v>
      </c>
      <c r="C19" s="19" t="s">
        <v>29</v>
      </c>
      <c r="D19" s="12" t="s">
        <v>27</v>
      </c>
      <c r="E19" s="18"/>
      <c r="F19" s="23">
        <v>1.2100000000000002</v>
      </c>
      <c r="H19" s="30">
        <f t="shared" si="0"/>
        <v>1.2100000000000002</v>
      </c>
    </row>
    <row r="20" spans="1:8" ht="15" x14ac:dyDescent="0.25">
      <c r="A20" s="1"/>
      <c r="B20" s="43">
        <v>1062046</v>
      </c>
      <c r="C20" s="19" t="s">
        <v>29</v>
      </c>
      <c r="D20" s="12" t="s">
        <v>30</v>
      </c>
      <c r="E20" s="18"/>
      <c r="F20" s="23">
        <v>1.1330000000000002</v>
      </c>
      <c r="H20" s="30">
        <f t="shared" si="0"/>
        <v>1.1330000000000002</v>
      </c>
    </row>
    <row r="21" spans="1:8" ht="15" x14ac:dyDescent="0.25">
      <c r="A21" s="1"/>
      <c r="B21" s="43">
        <v>1062884</v>
      </c>
      <c r="C21" s="19" t="s">
        <v>29</v>
      </c>
      <c r="D21" s="12" t="s">
        <v>26</v>
      </c>
      <c r="E21" s="18"/>
      <c r="F21" s="23">
        <v>1.3365000000000002</v>
      </c>
      <c r="H21" s="30">
        <f t="shared" si="0"/>
        <v>1.3365000000000002</v>
      </c>
    </row>
    <row r="22" spans="1:8" ht="15" x14ac:dyDescent="0.25">
      <c r="A22" s="1"/>
      <c r="B22" s="43">
        <v>1009228</v>
      </c>
      <c r="C22" s="19" t="s">
        <v>29</v>
      </c>
      <c r="D22" s="12" t="s">
        <v>32</v>
      </c>
      <c r="E22" s="18"/>
      <c r="F22" s="23">
        <v>1.4630000000000003</v>
      </c>
      <c r="H22" s="30">
        <f t="shared" si="0"/>
        <v>1.4630000000000003</v>
      </c>
    </row>
    <row r="23" spans="1:8" ht="15" x14ac:dyDescent="0.25">
      <c r="A23" s="1"/>
      <c r="B23" s="43">
        <v>1009230</v>
      </c>
      <c r="C23" s="19" t="s">
        <v>29</v>
      </c>
      <c r="D23" s="12" t="s">
        <v>28</v>
      </c>
      <c r="E23" s="18"/>
      <c r="F23" s="23">
        <v>1.4080000000000001</v>
      </c>
      <c r="H23" s="30">
        <f t="shared" si="0"/>
        <v>1.4080000000000001</v>
      </c>
    </row>
    <row r="24" spans="1:8" ht="15" x14ac:dyDescent="0.25">
      <c r="A24" s="1"/>
      <c r="B24" s="43">
        <v>1009231</v>
      </c>
      <c r="C24" s="19" t="s">
        <v>29</v>
      </c>
      <c r="D24" s="12" t="s">
        <v>31</v>
      </c>
      <c r="E24" s="18"/>
      <c r="F24" s="23">
        <v>1.4080000000000001</v>
      </c>
      <c r="H24" s="30">
        <f t="shared" si="0"/>
        <v>1.4080000000000001</v>
      </c>
    </row>
    <row r="25" spans="1:8" ht="15" x14ac:dyDescent="0.25">
      <c r="A25" s="1"/>
      <c r="B25" s="43">
        <v>1062888</v>
      </c>
      <c r="C25" s="19" t="s">
        <v>29</v>
      </c>
      <c r="D25" s="12" t="s">
        <v>33</v>
      </c>
      <c r="E25" s="18"/>
      <c r="F25" s="23">
        <v>3.16404</v>
      </c>
      <c r="H25" s="30">
        <f t="shared" si="0"/>
        <v>3.16404</v>
      </c>
    </row>
    <row r="26" spans="1:8" ht="15" x14ac:dyDescent="0.25">
      <c r="A26" s="1"/>
      <c r="B26" s="43">
        <v>1062889</v>
      </c>
      <c r="C26" s="19" t="s">
        <v>29</v>
      </c>
      <c r="D26" s="12" t="s">
        <v>34</v>
      </c>
      <c r="E26" s="18"/>
      <c r="F26" s="23">
        <v>3.16404</v>
      </c>
      <c r="H26" s="30">
        <f t="shared" si="0"/>
        <v>3.16404</v>
      </c>
    </row>
    <row r="27" spans="1:8" ht="15" x14ac:dyDescent="0.25">
      <c r="A27" s="1"/>
      <c r="B27" s="43">
        <v>1063907</v>
      </c>
      <c r="C27" s="19" t="s">
        <v>29</v>
      </c>
      <c r="D27" s="12" t="s">
        <v>35</v>
      </c>
      <c r="E27" s="18"/>
      <c r="F27" s="23">
        <v>3.16404</v>
      </c>
      <c r="H27" s="30">
        <f t="shared" si="0"/>
        <v>3.16404</v>
      </c>
    </row>
    <row r="28" spans="1:8" ht="15" x14ac:dyDescent="0.25">
      <c r="B28" s="43"/>
      <c r="D28" s="18"/>
      <c r="E28" s="18"/>
      <c r="F28" s="23"/>
      <c r="H28" s="30"/>
    </row>
    <row r="29" spans="1:8" ht="15" x14ac:dyDescent="0.25">
      <c r="A29" s="1"/>
      <c r="B29" s="43">
        <v>1009004</v>
      </c>
      <c r="C29" s="12" t="s">
        <v>83</v>
      </c>
      <c r="D29" s="12">
        <v>16</v>
      </c>
      <c r="E29" s="18"/>
      <c r="F29" s="23">
        <v>1.6793739000000001</v>
      </c>
      <c r="H29" s="30">
        <f t="shared" si="0"/>
        <v>1.6793739000000001</v>
      </c>
    </row>
    <row r="30" spans="1:8" ht="15" x14ac:dyDescent="0.25">
      <c r="A30" s="1"/>
      <c r="B30" s="43">
        <v>1009233</v>
      </c>
      <c r="C30" s="12" t="s">
        <v>83</v>
      </c>
      <c r="D30" s="12">
        <v>20</v>
      </c>
      <c r="E30" s="18"/>
      <c r="F30" s="23">
        <v>2.7642000000000002</v>
      </c>
      <c r="H30" s="30">
        <f t="shared" si="0"/>
        <v>2.7642000000000002</v>
      </c>
    </row>
    <row r="31" spans="1:8" ht="15" x14ac:dyDescent="0.25">
      <c r="B31" s="43">
        <v>1009006</v>
      </c>
      <c r="C31" s="12" t="s">
        <v>83</v>
      </c>
      <c r="D31" s="12">
        <v>25</v>
      </c>
      <c r="E31" s="18"/>
      <c r="F31" s="23">
        <v>4.7022469200000003</v>
      </c>
      <c r="H31" s="30">
        <f t="shared" si="0"/>
        <v>4.7022469200000003</v>
      </c>
    </row>
    <row r="32" spans="1:8" ht="15" x14ac:dyDescent="0.25">
      <c r="A32" s="1"/>
      <c r="B32" s="43">
        <v>1009222</v>
      </c>
      <c r="C32" s="12" t="s">
        <v>22</v>
      </c>
      <c r="D32" s="12"/>
      <c r="E32" s="18"/>
      <c r="F32" s="23">
        <v>7.242</v>
      </c>
      <c r="H32" s="30">
        <f t="shared" si="0"/>
        <v>7.242</v>
      </c>
    </row>
    <row r="33" spans="1:8" ht="15" x14ac:dyDescent="0.25">
      <c r="A33" s="1"/>
      <c r="B33" s="43">
        <v>1000079</v>
      </c>
      <c r="C33" s="12" t="s">
        <v>105</v>
      </c>
      <c r="D33" s="12" t="s">
        <v>106</v>
      </c>
      <c r="E33" s="18"/>
      <c r="F33" s="23">
        <v>0.57233015999999992</v>
      </c>
      <c r="H33" s="30">
        <f t="shared" si="0"/>
        <v>0.57233015999999992</v>
      </c>
    </row>
    <row r="34" spans="1:8" ht="15" x14ac:dyDescent="0.25">
      <c r="A34" s="1"/>
      <c r="B34" s="43">
        <v>1000082</v>
      </c>
      <c r="C34" s="12" t="s">
        <v>107</v>
      </c>
      <c r="D34" s="12" t="s">
        <v>108</v>
      </c>
      <c r="E34" s="18"/>
      <c r="F34" s="23">
        <v>1.1197764000000001</v>
      </c>
      <c r="H34" s="30">
        <f t="shared" si="0"/>
        <v>1.1197764000000001</v>
      </c>
    </row>
    <row r="35" spans="1:8" ht="15" x14ac:dyDescent="0.25">
      <c r="A35" s="1"/>
      <c r="B35" s="43">
        <v>1016703</v>
      </c>
      <c r="C35" s="12" t="s">
        <v>84</v>
      </c>
      <c r="D35" s="12" t="s">
        <v>85</v>
      </c>
      <c r="E35" s="18"/>
      <c r="F35" s="23">
        <v>9.7359000000000009</v>
      </c>
      <c r="H35" s="30">
        <f t="shared" si="0"/>
        <v>9.7359000000000009</v>
      </c>
    </row>
    <row r="36" spans="1:8" ht="15" x14ac:dyDescent="0.25">
      <c r="A36" s="1"/>
      <c r="B36" s="43">
        <v>1086529</v>
      </c>
      <c r="C36" s="12" t="s">
        <v>86</v>
      </c>
      <c r="D36" s="20" t="s">
        <v>87</v>
      </c>
      <c r="E36" s="18"/>
      <c r="F36" s="23">
        <v>0.11</v>
      </c>
      <c r="H36" s="30">
        <f t="shared" si="0"/>
        <v>0.11</v>
      </c>
    </row>
    <row r="37" spans="1:8" ht="15" x14ac:dyDescent="0.25">
      <c r="A37" s="1"/>
      <c r="B37" s="43">
        <v>1005498</v>
      </c>
      <c r="C37" s="12" t="s">
        <v>89</v>
      </c>
      <c r="D37" s="12" t="s">
        <v>88</v>
      </c>
      <c r="E37" s="18"/>
      <c r="F37" s="23">
        <v>2.7917399999999999</v>
      </c>
      <c r="H37" s="30">
        <f t="shared" si="0"/>
        <v>2.7917399999999999</v>
      </c>
    </row>
    <row r="38" spans="1:8" ht="15" x14ac:dyDescent="0.25">
      <c r="A38" s="1"/>
      <c r="B38" s="43">
        <v>1005290</v>
      </c>
      <c r="C38" s="12" t="s">
        <v>90</v>
      </c>
      <c r="D38" s="12" t="s">
        <v>91</v>
      </c>
      <c r="E38" s="18"/>
      <c r="F38" s="23">
        <v>5.3040000000000003</v>
      </c>
      <c r="H38" s="30">
        <f t="shared" si="0"/>
        <v>5.3040000000000003</v>
      </c>
    </row>
    <row r="39" spans="1:8" ht="15" x14ac:dyDescent="0.25">
      <c r="A39" s="1"/>
      <c r="B39" s="43">
        <v>1005358</v>
      </c>
      <c r="C39" s="12" t="s">
        <v>104</v>
      </c>
      <c r="D39" s="12" t="s">
        <v>91</v>
      </c>
      <c r="E39" s="18"/>
      <c r="F39" s="23">
        <v>3.2349096000000004</v>
      </c>
      <c r="H39" s="30">
        <f t="shared" si="0"/>
        <v>3.2349096000000004</v>
      </c>
    </row>
    <row r="40" spans="1:8" ht="15" x14ac:dyDescent="0.25">
      <c r="A40" s="1"/>
      <c r="B40" s="43">
        <v>1005485</v>
      </c>
      <c r="C40" s="12" t="s">
        <v>95</v>
      </c>
      <c r="D40" s="12" t="s">
        <v>92</v>
      </c>
      <c r="E40" s="18"/>
      <c r="F40" s="23">
        <v>12.551099999999998</v>
      </c>
      <c r="H40" s="30">
        <f t="shared" si="0"/>
        <v>12.551099999999998</v>
      </c>
    </row>
    <row r="41" spans="1:8" ht="15" x14ac:dyDescent="0.25">
      <c r="A41" s="1"/>
      <c r="B41" s="43">
        <v>1005486</v>
      </c>
      <c r="C41" s="12" t="s">
        <v>93</v>
      </c>
      <c r="D41" s="12" t="s">
        <v>94</v>
      </c>
      <c r="E41" s="18"/>
      <c r="F41" s="23">
        <v>4.6333499999999992</v>
      </c>
      <c r="H41" s="30">
        <f t="shared" si="0"/>
        <v>4.6333499999999992</v>
      </c>
    </row>
    <row r="42" spans="1:8" ht="15" x14ac:dyDescent="0.25">
      <c r="A42" s="1"/>
      <c r="B42" s="43">
        <v>1034347</v>
      </c>
      <c r="C42" s="12" t="s">
        <v>96</v>
      </c>
      <c r="D42" s="12" t="s">
        <v>97</v>
      </c>
      <c r="E42" s="18"/>
      <c r="F42" s="23">
        <v>21.318000000000001</v>
      </c>
      <c r="H42" s="30">
        <f t="shared" si="0"/>
        <v>21.318000000000001</v>
      </c>
    </row>
    <row r="43" spans="1:8" ht="15" x14ac:dyDescent="0.25">
      <c r="A43" s="1"/>
      <c r="B43" s="43">
        <v>1009132</v>
      </c>
      <c r="C43" s="12" t="s">
        <v>116</v>
      </c>
      <c r="D43" s="12" t="s">
        <v>98</v>
      </c>
      <c r="E43" s="18"/>
      <c r="F43" s="23">
        <v>7.1552999999999987</v>
      </c>
      <c r="H43" s="30">
        <f t="shared" si="0"/>
        <v>7.1552999999999987</v>
      </c>
    </row>
    <row r="44" spans="1:8" ht="15" x14ac:dyDescent="0.25">
      <c r="A44" s="1"/>
      <c r="B44" s="45"/>
      <c r="C44" s="15"/>
      <c r="D44" s="15"/>
      <c r="E44" s="15"/>
      <c r="F44" s="23"/>
      <c r="H44" s="30"/>
    </row>
    <row r="45" spans="1:8" ht="15" x14ac:dyDescent="0.25">
      <c r="A45" s="13" t="s">
        <v>36</v>
      </c>
      <c r="B45" s="45"/>
      <c r="C45" s="15"/>
      <c r="D45" s="12"/>
      <c r="E45" s="12"/>
      <c r="F45" s="23"/>
      <c r="H45" s="30"/>
    </row>
    <row r="46" spans="1:8" ht="15" x14ac:dyDescent="0.25">
      <c r="A46" s="13"/>
      <c r="B46" s="43">
        <v>1085944</v>
      </c>
      <c r="C46" s="19" t="s">
        <v>37</v>
      </c>
      <c r="D46" s="17" t="s">
        <v>21</v>
      </c>
      <c r="E46" s="12"/>
      <c r="F46" s="23">
        <v>137.08800000000002</v>
      </c>
      <c r="H46" s="30">
        <f t="shared" si="0"/>
        <v>137.08800000000002</v>
      </c>
    </row>
    <row r="47" spans="1:8" ht="15" x14ac:dyDescent="0.25">
      <c r="A47" s="13"/>
      <c r="B47" s="43">
        <v>1085945</v>
      </c>
      <c r="C47" s="19" t="s">
        <v>38</v>
      </c>
      <c r="D47" s="17" t="s">
        <v>21</v>
      </c>
      <c r="E47" s="12"/>
      <c r="F47" s="23">
        <v>154.22399999999999</v>
      </c>
      <c r="H47" s="30">
        <f t="shared" si="0"/>
        <v>154.22399999999999</v>
      </c>
    </row>
    <row r="48" spans="1:8" ht="15" x14ac:dyDescent="0.25">
      <c r="A48" s="13"/>
      <c r="B48" s="43">
        <v>1085946</v>
      </c>
      <c r="C48" s="19" t="s">
        <v>39</v>
      </c>
      <c r="D48" s="17" t="s">
        <v>21</v>
      </c>
      <c r="E48" s="12"/>
      <c r="F48" s="23">
        <v>177.072</v>
      </c>
      <c r="H48" s="30">
        <f t="shared" si="0"/>
        <v>177.072</v>
      </c>
    </row>
    <row r="49" spans="1:8" ht="15" x14ac:dyDescent="0.25">
      <c r="A49" s="13"/>
      <c r="B49" s="43">
        <v>1085947</v>
      </c>
      <c r="C49" s="19" t="s">
        <v>40</v>
      </c>
      <c r="D49" s="17" t="s">
        <v>21</v>
      </c>
      <c r="E49" s="12"/>
      <c r="F49" s="23">
        <v>210.20160000000004</v>
      </c>
      <c r="H49" s="30">
        <f t="shared" si="0"/>
        <v>210.20160000000004</v>
      </c>
    </row>
    <row r="50" spans="1:8" ht="15" x14ac:dyDescent="0.25">
      <c r="A50" s="13"/>
      <c r="B50" s="43">
        <v>1085948</v>
      </c>
      <c r="C50" s="19" t="s">
        <v>41</v>
      </c>
      <c r="D50" s="17" t="s">
        <v>21</v>
      </c>
      <c r="E50" s="12"/>
      <c r="F50" s="23">
        <v>234.19200000000001</v>
      </c>
      <c r="H50" s="30">
        <f t="shared" si="0"/>
        <v>234.19200000000001</v>
      </c>
    </row>
    <row r="51" spans="1:8" ht="15" x14ac:dyDescent="0.25">
      <c r="A51" s="13"/>
      <c r="B51" s="43">
        <v>1085949</v>
      </c>
      <c r="C51" s="19" t="s">
        <v>42</v>
      </c>
      <c r="D51" s="17" t="s">
        <v>21</v>
      </c>
      <c r="E51" s="12"/>
      <c r="F51" s="23">
        <v>251.32800000000003</v>
      </c>
      <c r="H51" s="30">
        <f t="shared" si="0"/>
        <v>251.32800000000003</v>
      </c>
    </row>
    <row r="52" spans="1:8" ht="15" x14ac:dyDescent="0.25">
      <c r="A52" s="1"/>
      <c r="B52" s="43">
        <v>1085950</v>
      </c>
      <c r="C52" s="19" t="s">
        <v>43</v>
      </c>
      <c r="D52" s="17" t="s">
        <v>21</v>
      </c>
      <c r="E52" s="18"/>
      <c r="F52" s="23">
        <v>284.45760000000007</v>
      </c>
      <c r="H52" s="30">
        <f t="shared" si="0"/>
        <v>284.45760000000007</v>
      </c>
    </row>
    <row r="53" spans="1:8" ht="15" x14ac:dyDescent="0.25">
      <c r="A53" s="1"/>
      <c r="B53" s="43">
        <v>1085951</v>
      </c>
      <c r="C53" s="19" t="s">
        <v>44</v>
      </c>
      <c r="D53" s="17" t="s">
        <v>21</v>
      </c>
      <c r="E53" s="18"/>
      <c r="F53" s="23">
        <v>307.30560000000003</v>
      </c>
      <c r="H53" s="30">
        <f t="shared" si="0"/>
        <v>307.30560000000003</v>
      </c>
    </row>
    <row r="54" spans="1:8" ht="15" x14ac:dyDescent="0.25">
      <c r="A54" s="1"/>
      <c r="B54" s="43">
        <v>1085952</v>
      </c>
      <c r="C54" s="19" t="s">
        <v>45</v>
      </c>
      <c r="D54" s="17" t="s">
        <v>21</v>
      </c>
      <c r="E54" s="18"/>
      <c r="F54" s="23">
        <v>329.01120000000003</v>
      </c>
      <c r="H54" s="30">
        <f t="shared" si="0"/>
        <v>329.01120000000003</v>
      </c>
    </row>
    <row r="55" spans="1:8" ht="15" x14ac:dyDescent="0.25">
      <c r="A55" s="1"/>
      <c r="B55" s="43">
        <v>1086250</v>
      </c>
      <c r="C55" s="19" t="s">
        <v>46</v>
      </c>
      <c r="D55" s="17" t="s">
        <v>21</v>
      </c>
      <c r="E55" s="18"/>
      <c r="F55" s="23">
        <v>356.42880000000002</v>
      </c>
      <c r="H55" s="30">
        <f t="shared" si="0"/>
        <v>356.42880000000002</v>
      </c>
    </row>
    <row r="56" spans="1:8" ht="15" x14ac:dyDescent="0.25">
      <c r="A56" s="1"/>
      <c r="B56" s="43">
        <v>1086251</v>
      </c>
      <c r="C56" s="19" t="s">
        <v>47</v>
      </c>
      <c r="D56" s="17" t="s">
        <v>21</v>
      </c>
      <c r="E56" s="18"/>
      <c r="F56" s="23">
        <v>371.28000000000003</v>
      </c>
      <c r="H56" s="30">
        <f t="shared" si="0"/>
        <v>371.28000000000003</v>
      </c>
    </row>
    <row r="57" spans="1:8" ht="15" x14ac:dyDescent="0.25">
      <c r="A57" s="1"/>
      <c r="B57" s="43">
        <v>1059132</v>
      </c>
      <c r="C57" s="19" t="s">
        <v>48</v>
      </c>
      <c r="D57" s="12"/>
      <c r="E57" s="18"/>
      <c r="F57" s="23">
        <v>36.903600000000004</v>
      </c>
      <c r="H57" s="30">
        <f t="shared" si="0"/>
        <v>36.903600000000004</v>
      </c>
    </row>
    <row r="58" spans="1:8" ht="15" x14ac:dyDescent="0.25">
      <c r="A58" s="1"/>
      <c r="B58" s="43"/>
      <c r="D58" s="12" t="s">
        <v>17</v>
      </c>
      <c r="E58" s="18"/>
      <c r="F58" s="23"/>
      <c r="H58" s="30"/>
    </row>
    <row r="59" spans="1:8" s="37" customFormat="1" ht="15.75" x14ac:dyDescent="0.25">
      <c r="A59" s="35" t="s">
        <v>145</v>
      </c>
      <c r="B59" s="46"/>
      <c r="D59" s="36"/>
      <c r="E59" s="38"/>
      <c r="H59" s="30"/>
    </row>
    <row r="60" spans="1:8" ht="15" x14ac:dyDescent="0.25">
      <c r="A60" s="1"/>
      <c r="B60" s="39">
        <v>1140833</v>
      </c>
      <c r="C60" s="19" t="s">
        <v>146</v>
      </c>
      <c r="D60" s="12" t="s">
        <v>21</v>
      </c>
      <c r="E60" s="12"/>
      <c r="F60" s="23">
        <v>74.459999999999994</v>
      </c>
      <c r="H60" s="30">
        <f t="shared" si="0"/>
        <v>74.459999999999994</v>
      </c>
    </row>
    <row r="61" spans="1:8" ht="15" x14ac:dyDescent="0.25">
      <c r="A61" s="1"/>
      <c r="B61" s="39">
        <v>1140834</v>
      </c>
      <c r="C61" s="19" t="s">
        <v>156</v>
      </c>
      <c r="D61" s="12" t="s">
        <v>21</v>
      </c>
      <c r="E61" s="12"/>
      <c r="F61" s="23">
        <v>86.7</v>
      </c>
      <c r="H61" s="30">
        <f t="shared" si="0"/>
        <v>86.7</v>
      </c>
    </row>
    <row r="62" spans="1:8" ht="15" x14ac:dyDescent="0.25">
      <c r="A62" s="1"/>
      <c r="B62" s="39">
        <v>1140835</v>
      </c>
      <c r="C62" s="19" t="s">
        <v>147</v>
      </c>
      <c r="D62" s="12" t="s">
        <v>21</v>
      </c>
      <c r="E62" s="12"/>
      <c r="F62" s="23">
        <v>107.1</v>
      </c>
      <c r="H62" s="30">
        <f t="shared" si="0"/>
        <v>107.1</v>
      </c>
    </row>
    <row r="63" spans="1:8" ht="15" x14ac:dyDescent="0.25">
      <c r="A63" s="1"/>
      <c r="B63" s="39">
        <v>1140836</v>
      </c>
      <c r="C63" s="19" t="s">
        <v>148</v>
      </c>
      <c r="D63" s="12" t="s">
        <v>21</v>
      </c>
      <c r="E63" s="12"/>
      <c r="F63" s="23">
        <v>127.5</v>
      </c>
      <c r="H63" s="30">
        <f t="shared" si="0"/>
        <v>127.5</v>
      </c>
    </row>
    <row r="64" spans="1:8" ht="15" x14ac:dyDescent="0.25">
      <c r="A64" s="1"/>
      <c r="B64" s="39">
        <v>1140837</v>
      </c>
      <c r="C64" s="19" t="s">
        <v>149</v>
      </c>
      <c r="D64" s="12" t="s">
        <v>21</v>
      </c>
      <c r="E64" s="12"/>
      <c r="F64" s="23">
        <v>137.69999999999999</v>
      </c>
      <c r="H64" s="30">
        <f t="shared" si="0"/>
        <v>137.69999999999999</v>
      </c>
    </row>
    <row r="65" spans="1:253" ht="15" x14ac:dyDescent="0.25">
      <c r="A65" s="1"/>
      <c r="B65" s="39">
        <v>1140838</v>
      </c>
      <c r="C65" s="19" t="s">
        <v>150</v>
      </c>
      <c r="D65" s="12" t="s">
        <v>21</v>
      </c>
      <c r="E65" s="12"/>
      <c r="F65" s="23">
        <v>161.16</v>
      </c>
      <c r="H65" s="30">
        <f t="shared" si="0"/>
        <v>161.16</v>
      </c>
    </row>
    <row r="66" spans="1:253" ht="15" x14ac:dyDescent="0.25">
      <c r="A66" s="1"/>
      <c r="B66" s="39">
        <v>1140839</v>
      </c>
      <c r="C66" s="19" t="s">
        <v>151</v>
      </c>
      <c r="D66" s="12" t="s">
        <v>21</v>
      </c>
      <c r="E66" s="12"/>
      <c r="F66" s="23">
        <v>183.6</v>
      </c>
      <c r="H66" s="30">
        <f t="shared" si="0"/>
        <v>183.6</v>
      </c>
    </row>
    <row r="67" spans="1:253" ht="15" x14ac:dyDescent="0.25">
      <c r="A67" s="1"/>
      <c r="B67" s="39">
        <v>1140840</v>
      </c>
      <c r="C67" s="19" t="s">
        <v>152</v>
      </c>
      <c r="D67" s="12" t="s">
        <v>21</v>
      </c>
      <c r="E67" s="12"/>
      <c r="F67" s="23">
        <v>192.78</v>
      </c>
      <c r="H67" s="30">
        <f t="shared" si="0"/>
        <v>192.78</v>
      </c>
    </row>
    <row r="68" spans="1:253" ht="15" x14ac:dyDescent="0.25">
      <c r="A68" s="1"/>
      <c r="B68" s="39">
        <v>1140841</v>
      </c>
      <c r="C68" s="19" t="s">
        <v>153</v>
      </c>
      <c r="D68" s="12" t="s">
        <v>21</v>
      </c>
      <c r="E68" s="12"/>
      <c r="F68" s="23">
        <v>224.4</v>
      </c>
      <c r="H68" s="30">
        <f t="shared" si="0"/>
        <v>224.4</v>
      </c>
    </row>
    <row r="69" spans="1:253" ht="15" x14ac:dyDescent="0.25">
      <c r="A69" s="1"/>
      <c r="B69" s="39">
        <v>1140842</v>
      </c>
      <c r="C69" s="19" t="s">
        <v>154</v>
      </c>
      <c r="D69" s="12" t="s">
        <v>21</v>
      </c>
      <c r="E69" s="12"/>
      <c r="F69" s="23">
        <v>252.96</v>
      </c>
      <c r="H69" s="30">
        <f t="shared" si="0"/>
        <v>252.96</v>
      </c>
    </row>
    <row r="70" spans="1:253" ht="15" x14ac:dyDescent="0.25">
      <c r="A70" s="1"/>
      <c r="B70" s="39">
        <v>1140843</v>
      </c>
      <c r="C70" s="19" t="s">
        <v>155</v>
      </c>
      <c r="D70" s="12" t="s">
        <v>21</v>
      </c>
      <c r="E70" s="12"/>
      <c r="F70" s="23">
        <v>316.2</v>
      </c>
      <c r="H70" s="30">
        <f t="shared" si="0"/>
        <v>316.2</v>
      </c>
    </row>
    <row r="71" spans="1:253" ht="15" x14ac:dyDescent="0.25">
      <c r="A71" s="1"/>
      <c r="B71" s="43"/>
      <c r="C71" s="12"/>
      <c r="D71" s="12"/>
      <c r="E71" s="12"/>
      <c r="F71" s="23"/>
      <c r="H71" s="30"/>
    </row>
    <row r="72" spans="1:253" ht="15" x14ac:dyDescent="0.25">
      <c r="A72" s="13" t="s">
        <v>99</v>
      </c>
      <c r="B72" s="43"/>
      <c r="C72" s="12"/>
      <c r="D72" s="12"/>
      <c r="E72" s="12"/>
      <c r="F72" s="23"/>
      <c r="H72" s="30"/>
    </row>
    <row r="73" spans="1:253" ht="15" x14ac:dyDescent="0.25">
      <c r="A73" s="1"/>
      <c r="B73" s="43">
        <v>1045815</v>
      </c>
      <c r="C73" s="12" t="s">
        <v>100</v>
      </c>
      <c r="D73" s="12"/>
      <c r="E73" s="12"/>
      <c r="F73" s="23">
        <v>176.13</v>
      </c>
      <c r="H73" s="30">
        <f t="shared" ref="H73:H127" si="1">F73*(1-$H$8)</f>
        <v>176.13</v>
      </c>
    </row>
    <row r="74" spans="1:253" ht="15" x14ac:dyDescent="0.25">
      <c r="A74" s="1"/>
      <c r="B74" s="43">
        <v>1030135</v>
      </c>
      <c r="C74" s="12" t="s">
        <v>101</v>
      </c>
      <c r="D74" s="12" t="s">
        <v>102</v>
      </c>
      <c r="E74" s="12"/>
      <c r="F74" s="23">
        <v>133.92000000000002</v>
      </c>
      <c r="H74" s="30">
        <f t="shared" si="1"/>
        <v>133.92000000000002</v>
      </c>
    </row>
    <row r="75" spans="1:253" ht="15" x14ac:dyDescent="0.25">
      <c r="A75" s="1"/>
      <c r="B75" s="43">
        <v>1045816</v>
      </c>
      <c r="C75" s="12" t="s">
        <v>103</v>
      </c>
      <c r="D75" s="12"/>
      <c r="E75" s="12"/>
      <c r="F75" s="23">
        <v>20.6</v>
      </c>
      <c r="H75" s="30">
        <f t="shared" si="1"/>
        <v>20.6</v>
      </c>
    </row>
    <row r="76" spans="1:253" ht="15" x14ac:dyDescent="0.25">
      <c r="A76" s="1"/>
      <c r="B76" s="43"/>
      <c r="C76" s="12"/>
      <c r="D76" s="12"/>
      <c r="E76" s="12"/>
      <c r="F76" s="23"/>
      <c r="H76" s="30"/>
    </row>
    <row r="77" spans="1:253" ht="15" x14ac:dyDescent="0.25">
      <c r="A77" s="1"/>
      <c r="B77" s="43">
        <v>1065283</v>
      </c>
      <c r="C77" s="20" t="s">
        <v>50</v>
      </c>
      <c r="D77" s="12" t="s">
        <v>49</v>
      </c>
      <c r="E77" s="12"/>
      <c r="F77" s="23">
        <v>4.2343741440000011</v>
      </c>
      <c r="H77" s="30">
        <f t="shared" si="1"/>
        <v>4.2343741440000011</v>
      </c>
    </row>
    <row r="78" spans="1:253" ht="15" x14ac:dyDescent="0.25">
      <c r="A78" s="1"/>
      <c r="B78" s="43">
        <v>1065284</v>
      </c>
      <c r="C78" s="20" t="s">
        <v>50</v>
      </c>
      <c r="D78" s="12" t="s">
        <v>52</v>
      </c>
      <c r="E78" s="12"/>
      <c r="F78" s="23">
        <v>4.3755199488000018</v>
      </c>
      <c r="H78" s="30">
        <f t="shared" si="1"/>
        <v>4.3755199488000018</v>
      </c>
      <c r="IS78" s="21" t="s">
        <v>51</v>
      </c>
    </row>
    <row r="79" spans="1:253" ht="15" x14ac:dyDescent="0.25">
      <c r="A79" s="1"/>
      <c r="B79" s="43">
        <v>1065290</v>
      </c>
      <c r="C79" s="20" t="s">
        <v>50</v>
      </c>
      <c r="D79" s="12" t="s">
        <v>53</v>
      </c>
      <c r="E79" s="12"/>
      <c r="F79" s="23">
        <v>4.9401031680000012</v>
      </c>
      <c r="H79" s="30">
        <f t="shared" si="1"/>
        <v>4.9401031680000012</v>
      </c>
    </row>
    <row r="80" spans="1:253" ht="15" x14ac:dyDescent="0.25">
      <c r="A80" s="13" t="s">
        <v>18</v>
      </c>
      <c r="B80" s="43"/>
      <c r="C80" s="12"/>
      <c r="D80" s="12"/>
      <c r="E80" s="12"/>
      <c r="F80" s="23"/>
      <c r="H80" s="30"/>
    </row>
    <row r="81" spans="1:8" ht="18.75" customHeight="1" x14ac:dyDescent="0.25">
      <c r="A81" s="1"/>
      <c r="B81" s="43">
        <v>1121509</v>
      </c>
      <c r="C81" s="12" t="s">
        <v>129</v>
      </c>
      <c r="D81" s="12" t="s">
        <v>130</v>
      </c>
      <c r="E81" s="18"/>
      <c r="F81" s="23">
        <v>94.86</v>
      </c>
      <c r="H81" s="30">
        <f t="shared" si="1"/>
        <v>94.86</v>
      </c>
    </row>
    <row r="82" spans="1:8" ht="15" x14ac:dyDescent="0.25">
      <c r="A82" s="1"/>
      <c r="B82" s="43">
        <v>1121510</v>
      </c>
      <c r="C82" s="12" t="s">
        <v>129</v>
      </c>
      <c r="D82" s="12" t="s">
        <v>131</v>
      </c>
      <c r="E82" s="18"/>
      <c r="F82" s="23">
        <v>114.24000000000001</v>
      </c>
      <c r="H82" s="30">
        <f t="shared" si="1"/>
        <v>114.24000000000001</v>
      </c>
    </row>
    <row r="83" spans="1:8" ht="15" x14ac:dyDescent="0.25">
      <c r="A83" s="1"/>
      <c r="B83" s="43">
        <v>1121511</v>
      </c>
      <c r="C83" s="12" t="s">
        <v>129</v>
      </c>
      <c r="D83" s="12" t="s">
        <v>132</v>
      </c>
      <c r="E83" s="18"/>
      <c r="F83" s="23">
        <v>134.64000000000001</v>
      </c>
      <c r="H83" s="30">
        <f t="shared" si="1"/>
        <v>134.64000000000001</v>
      </c>
    </row>
    <row r="84" spans="1:8" ht="15" x14ac:dyDescent="0.25">
      <c r="A84" s="1"/>
      <c r="B84" s="43">
        <v>1121512</v>
      </c>
      <c r="C84" s="12" t="s">
        <v>129</v>
      </c>
      <c r="D84" s="12" t="s">
        <v>133</v>
      </c>
      <c r="E84" s="18"/>
      <c r="F84" s="23">
        <v>139.74</v>
      </c>
      <c r="H84" s="30">
        <f t="shared" si="1"/>
        <v>139.74</v>
      </c>
    </row>
    <row r="85" spans="1:8" ht="15" x14ac:dyDescent="0.25">
      <c r="A85" s="1"/>
      <c r="B85" s="43">
        <v>1121513</v>
      </c>
      <c r="C85" s="12" t="s">
        <v>129</v>
      </c>
      <c r="D85" s="12" t="s">
        <v>134</v>
      </c>
      <c r="E85" s="18"/>
      <c r="F85" s="23">
        <v>137</v>
      </c>
      <c r="H85" s="30">
        <f t="shared" si="1"/>
        <v>137</v>
      </c>
    </row>
    <row r="86" spans="1:8" ht="15" x14ac:dyDescent="0.25">
      <c r="A86" s="1"/>
      <c r="B86" s="43"/>
      <c r="C86" s="12"/>
      <c r="D86" s="12" t="s">
        <v>17</v>
      </c>
      <c r="E86" s="12"/>
      <c r="F86" s="23"/>
      <c r="H86" s="30"/>
    </row>
    <row r="87" spans="1:8" ht="15" x14ac:dyDescent="0.25">
      <c r="A87" s="1"/>
      <c r="B87" s="43">
        <v>1136215</v>
      </c>
      <c r="C87" s="12" t="s">
        <v>135</v>
      </c>
      <c r="D87" s="12" t="s">
        <v>136</v>
      </c>
      <c r="E87" s="12"/>
      <c r="F87" s="23">
        <v>65.28</v>
      </c>
      <c r="H87" s="30">
        <f t="shared" si="1"/>
        <v>65.28</v>
      </c>
    </row>
    <row r="88" spans="1:8" ht="15" x14ac:dyDescent="0.25">
      <c r="A88" s="1"/>
      <c r="B88" s="43">
        <v>1136216</v>
      </c>
      <c r="C88" s="12" t="s">
        <v>135</v>
      </c>
      <c r="D88" s="12" t="s">
        <v>138</v>
      </c>
      <c r="E88" s="12"/>
      <c r="F88" s="23">
        <v>75.48</v>
      </c>
      <c r="H88" s="30">
        <f t="shared" si="1"/>
        <v>75.48</v>
      </c>
    </row>
    <row r="89" spans="1:8" ht="15" x14ac:dyDescent="0.25">
      <c r="A89" s="1"/>
      <c r="B89" s="43">
        <v>1136217</v>
      </c>
      <c r="C89" s="12" t="s">
        <v>135</v>
      </c>
      <c r="D89" s="12" t="s">
        <v>139</v>
      </c>
      <c r="E89" s="12"/>
      <c r="F89" s="23">
        <v>83.64</v>
      </c>
      <c r="H89" s="30">
        <f t="shared" si="1"/>
        <v>83.64</v>
      </c>
    </row>
    <row r="90" spans="1:8" ht="15" x14ac:dyDescent="0.25">
      <c r="A90" s="1"/>
      <c r="B90" s="43">
        <v>1136218</v>
      </c>
      <c r="C90" s="12" t="s">
        <v>135</v>
      </c>
      <c r="D90" s="12" t="s">
        <v>140</v>
      </c>
      <c r="E90" s="12"/>
      <c r="F90" s="23">
        <v>96.9</v>
      </c>
      <c r="H90" s="30">
        <f t="shared" si="1"/>
        <v>96.9</v>
      </c>
    </row>
    <row r="91" spans="1:8" ht="15" x14ac:dyDescent="0.25">
      <c r="A91" s="1"/>
      <c r="B91" s="43">
        <v>1136219</v>
      </c>
      <c r="C91" s="12" t="s">
        <v>135</v>
      </c>
      <c r="D91" s="12" t="s">
        <v>141</v>
      </c>
      <c r="E91" s="18"/>
      <c r="F91" s="23">
        <v>99.960000000000008</v>
      </c>
      <c r="H91" s="30">
        <f t="shared" si="1"/>
        <v>99.960000000000008</v>
      </c>
    </row>
    <row r="92" spans="1:8" ht="15" x14ac:dyDescent="0.25">
      <c r="A92" s="1"/>
      <c r="B92" s="43">
        <v>1136220</v>
      </c>
      <c r="C92" s="12" t="s">
        <v>135</v>
      </c>
      <c r="D92" s="12" t="s">
        <v>142</v>
      </c>
      <c r="E92" s="18"/>
      <c r="F92" s="23">
        <v>114.24000000000001</v>
      </c>
      <c r="H92" s="30">
        <f t="shared" si="1"/>
        <v>114.24000000000001</v>
      </c>
    </row>
    <row r="93" spans="1:8" ht="15" x14ac:dyDescent="0.25">
      <c r="A93" s="1"/>
      <c r="B93" s="43">
        <v>1136221</v>
      </c>
      <c r="C93" s="12" t="s">
        <v>135</v>
      </c>
      <c r="D93" s="12" t="s">
        <v>143</v>
      </c>
      <c r="E93" s="18"/>
      <c r="F93" s="23">
        <v>122.4</v>
      </c>
      <c r="H93" s="30">
        <f t="shared" si="1"/>
        <v>122.4</v>
      </c>
    </row>
    <row r="94" spans="1:8" ht="15" x14ac:dyDescent="0.25">
      <c r="A94" s="1"/>
      <c r="B94" s="43">
        <v>1136222</v>
      </c>
      <c r="C94" s="12" t="s">
        <v>135</v>
      </c>
      <c r="D94" s="12" t="s">
        <v>137</v>
      </c>
      <c r="E94" s="18"/>
      <c r="F94" s="23">
        <v>138.72</v>
      </c>
      <c r="H94" s="30">
        <f t="shared" si="1"/>
        <v>138.72</v>
      </c>
    </row>
    <row r="95" spans="1:8" ht="15" x14ac:dyDescent="0.25">
      <c r="A95" s="1"/>
      <c r="B95" s="43"/>
      <c r="C95" s="12"/>
      <c r="D95" s="12"/>
      <c r="E95" s="12"/>
      <c r="F95" s="23"/>
      <c r="H95" s="30"/>
    </row>
    <row r="96" spans="1:8" ht="15" x14ac:dyDescent="0.25">
      <c r="A96" s="13" t="s">
        <v>54</v>
      </c>
      <c r="B96" s="43"/>
      <c r="C96" s="12"/>
      <c r="D96" s="12"/>
      <c r="E96" s="12"/>
      <c r="F96" s="23"/>
      <c r="H96" s="30"/>
    </row>
    <row r="97" spans="1:8" ht="19.5" customHeight="1" x14ac:dyDescent="0.25">
      <c r="A97" s="13"/>
      <c r="B97" s="47" t="s">
        <v>69</v>
      </c>
      <c r="C97" s="12"/>
      <c r="D97" s="12"/>
      <c r="E97" s="12"/>
      <c r="F97" s="23"/>
      <c r="H97" s="30"/>
    </row>
    <row r="98" spans="1:8" ht="15" x14ac:dyDescent="0.25">
      <c r="A98" s="1"/>
      <c r="B98" s="43"/>
      <c r="C98" s="12"/>
      <c r="D98" s="12"/>
      <c r="E98" s="18"/>
      <c r="F98" s="23"/>
      <c r="H98" s="30"/>
    </row>
    <row r="99" spans="1:8" ht="15" x14ac:dyDescent="0.25">
      <c r="A99" s="1"/>
      <c r="B99" s="43">
        <v>1093284</v>
      </c>
      <c r="C99" s="12" t="s">
        <v>55</v>
      </c>
      <c r="D99" s="12"/>
      <c r="E99" s="18"/>
      <c r="F99" s="23">
        <v>1177.08</v>
      </c>
      <c r="H99" s="30">
        <f t="shared" si="1"/>
        <v>1177.08</v>
      </c>
    </row>
    <row r="100" spans="1:8" ht="15" x14ac:dyDescent="0.25">
      <c r="A100" s="1"/>
      <c r="B100" s="43">
        <v>1093287</v>
      </c>
      <c r="C100" s="12" t="s">
        <v>56</v>
      </c>
      <c r="D100" s="12"/>
      <c r="E100" s="18"/>
      <c r="F100" s="23">
        <v>1434.1200000000001</v>
      </c>
      <c r="H100" s="30">
        <f t="shared" si="1"/>
        <v>1434.1200000000001</v>
      </c>
    </row>
    <row r="101" spans="1:8" ht="15" x14ac:dyDescent="0.25">
      <c r="A101" s="1"/>
      <c r="B101" s="43">
        <v>1093024</v>
      </c>
      <c r="C101" s="12" t="s">
        <v>117</v>
      </c>
      <c r="D101" s="12"/>
      <c r="E101" s="18"/>
      <c r="F101" s="23">
        <v>805.80000000000007</v>
      </c>
      <c r="H101" s="30">
        <f t="shared" si="1"/>
        <v>805.80000000000007</v>
      </c>
    </row>
    <row r="102" spans="1:8" ht="15" x14ac:dyDescent="0.25">
      <c r="A102" s="1"/>
      <c r="B102" s="43">
        <v>1093030</v>
      </c>
      <c r="C102" s="12" t="s">
        <v>57</v>
      </c>
      <c r="D102" s="12"/>
      <c r="E102" s="18"/>
      <c r="F102" s="23">
        <v>491</v>
      </c>
      <c r="H102" s="30">
        <f t="shared" si="1"/>
        <v>491</v>
      </c>
    </row>
    <row r="103" spans="1:8" ht="15" x14ac:dyDescent="0.25">
      <c r="A103" s="1"/>
      <c r="B103" s="43">
        <v>1093021</v>
      </c>
      <c r="C103" s="12" t="s">
        <v>118</v>
      </c>
      <c r="D103" s="12"/>
      <c r="E103" s="18"/>
      <c r="F103" s="23">
        <v>359.04</v>
      </c>
      <c r="H103" s="30">
        <f t="shared" si="1"/>
        <v>359.04</v>
      </c>
    </row>
    <row r="104" spans="1:8" ht="15" x14ac:dyDescent="0.25">
      <c r="A104" s="1"/>
      <c r="B104" s="43">
        <v>1093133</v>
      </c>
      <c r="C104" s="12" t="s">
        <v>119</v>
      </c>
      <c r="D104" s="12"/>
      <c r="E104" s="18"/>
      <c r="F104" s="23">
        <v>77.52</v>
      </c>
      <c r="H104" s="30">
        <f t="shared" si="1"/>
        <v>77.52</v>
      </c>
    </row>
    <row r="105" spans="1:8" ht="15" x14ac:dyDescent="0.25">
      <c r="A105" s="1"/>
      <c r="B105" s="43">
        <v>1093028</v>
      </c>
      <c r="C105" s="12" t="s">
        <v>120</v>
      </c>
      <c r="D105" s="12"/>
      <c r="E105" s="18"/>
      <c r="F105" s="23">
        <v>74.460000000000008</v>
      </c>
      <c r="H105" s="30">
        <f t="shared" si="1"/>
        <v>74.460000000000008</v>
      </c>
    </row>
    <row r="106" spans="1:8" ht="15" x14ac:dyDescent="0.25">
      <c r="A106" s="1"/>
      <c r="B106" s="43">
        <v>1071673</v>
      </c>
      <c r="C106" s="12" t="s">
        <v>58</v>
      </c>
      <c r="D106" s="12"/>
      <c r="E106" s="18"/>
      <c r="F106" s="23">
        <v>100.98</v>
      </c>
      <c r="H106" s="30">
        <f t="shared" si="1"/>
        <v>100.98</v>
      </c>
    </row>
    <row r="107" spans="1:8" ht="15" x14ac:dyDescent="0.25">
      <c r="A107" s="1"/>
      <c r="B107" s="43">
        <v>1087816</v>
      </c>
      <c r="C107" s="12" t="s">
        <v>59</v>
      </c>
      <c r="D107" s="12"/>
      <c r="E107" s="12"/>
      <c r="F107" s="23">
        <v>114.24000000000001</v>
      </c>
      <c r="H107" s="30">
        <f t="shared" si="1"/>
        <v>114.24000000000001</v>
      </c>
    </row>
    <row r="108" spans="1:8" ht="15" x14ac:dyDescent="0.25">
      <c r="A108" s="1"/>
      <c r="B108" s="43">
        <v>1087817</v>
      </c>
      <c r="C108" s="12" t="s">
        <v>60</v>
      </c>
      <c r="D108" s="12"/>
      <c r="E108" s="18"/>
      <c r="F108" s="23">
        <v>124.44</v>
      </c>
      <c r="H108" s="30">
        <f t="shared" si="1"/>
        <v>124.44</v>
      </c>
    </row>
    <row r="109" spans="1:8" ht="15" x14ac:dyDescent="0.25">
      <c r="A109" s="1"/>
      <c r="B109" s="43">
        <v>1087815</v>
      </c>
      <c r="C109" s="12" t="s">
        <v>61</v>
      </c>
      <c r="D109" s="12"/>
      <c r="E109" s="18"/>
      <c r="F109" s="23">
        <v>67.320000000000007</v>
      </c>
      <c r="H109" s="30">
        <f t="shared" si="1"/>
        <v>67.320000000000007</v>
      </c>
    </row>
    <row r="110" spans="1:8" ht="15" x14ac:dyDescent="0.25">
      <c r="A110" s="1"/>
      <c r="B110" s="43">
        <v>1086984</v>
      </c>
      <c r="C110" s="12" t="s">
        <v>121</v>
      </c>
      <c r="D110" s="12"/>
      <c r="E110" s="18"/>
      <c r="F110" s="23">
        <v>113.22</v>
      </c>
      <c r="H110" s="30">
        <f t="shared" si="1"/>
        <v>113.22</v>
      </c>
    </row>
    <row r="111" spans="1:8" ht="15" x14ac:dyDescent="0.25">
      <c r="A111" s="1"/>
      <c r="B111" s="43">
        <v>1086981</v>
      </c>
      <c r="C111" s="12" t="s">
        <v>62</v>
      </c>
      <c r="D111" s="12"/>
      <c r="E111" s="18"/>
      <c r="F111" s="23">
        <v>66.198000000000008</v>
      </c>
      <c r="H111" s="30">
        <f t="shared" si="1"/>
        <v>66.198000000000008</v>
      </c>
    </row>
    <row r="112" spans="1:8" ht="15" x14ac:dyDescent="0.25">
      <c r="A112" s="1"/>
      <c r="B112" s="43">
        <v>1086979</v>
      </c>
      <c r="C112" s="12" t="s">
        <v>63</v>
      </c>
      <c r="D112" s="12"/>
      <c r="E112" s="18"/>
      <c r="F112" s="23">
        <v>80.885999999999996</v>
      </c>
      <c r="H112" s="30">
        <f t="shared" si="1"/>
        <v>80.885999999999996</v>
      </c>
    </row>
    <row r="113" spans="1:8" ht="15" x14ac:dyDescent="0.25">
      <c r="A113" s="1"/>
      <c r="B113" s="43">
        <v>1071660</v>
      </c>
      <c r="C113" s="12" t="s">
        <v>64</v>
      </c>
      <c r="D113" s="12"/>
      <c r="E113" s="18"/>
      <c r="F113" s="23">
        <v>119.34</v>
      </c>
      <c r="H113" s="30">
        <f t="shared" si="1"/>
        <v>119.34</v>
      </c>
    </row>
    <row r="114" spans="1:8" ht="15" x14ac:dyDescent="0.25">
      <c r="A114" s="1"/>
      <c r="B114" s="43">
        <v>1086986</v>
      </c>
      <c r="C114" s="12" t="s">
        <v>65</v>
      </c>
      <c r="D114" s="12"/>
      <c r="E114" s="18"/>
      <c r="F114" s="23">
        <v>4.2360192000000012</v>
      </c>
      <c r="H114" s="30">
        <f t="shared" si="1"/>
        <v>4.2360192000000012</v>
      </c>
    </row>
    <row r="115" spans="1:8" ht="15" x14ac:dyDescent="0.25">
      <c r="A115" s="1"/>
      <c r="B115" s="43">
        <v>1071684</v>
      </c>
      <c r="C115" s="20" t="s">
        <v>66</v>
      </c>
      <c r="D115" s="12"/>
      <c r="E115" s="18"/>
      <c r="F115" s="23">
        <v>13.552740000000002</v>
      </c>
      <c r="H115" s="30">
        <f t="shared" si="1"/>
        <v>13.552740000000002</v>
      </c>
    </row>
    <row r="116" spans="1:8" ht="15" x14ac:dyDescent="0.25">
      <c r="A116" s="1"/>
      <c r="B116" s="43">
        <v>1083576</v>
      </c>
      <c r="C116" s="12" t="s">
        <v>67</v>
      </c>
      <c r="D116" s="12"/>
      <c r="E116" s="18"/>
      <c r="F116" s="23">
        <v>58.14</v>
      </c>
      <c r="H116" s="30">
        <f t="shared" si="1"/>
        <v>58.14</v>
      </c>
    </row>
    <row r="117" spans="1:8" ht="15" x14ac:dyDescent="0.25">
      <c r="A117" s="1"/>
      <c r="B117" s="43">
        <v>1083577</v>
      </c>
      <c r="C117" s="12" t="s">
        <v>68</v>
      </c>
      <c r="D117" s="12"/>
      <c r="E117" s="18"/>
      <c r="F117" s="23">
        <v>159.12</v>
      </c>
      <c r="H117" s="30">
        <f t="shared" si="1"/>
        <v>159.12</v>
      </c>
    </row>
    <row r="118" spans="1:8" ht="15" x14ac:dyDescent="0.25">
      <c r="A118" s="1"/>
      <c r="B118" s="43"/>
      <c r="D118" s="12"/>
      <c r="E118" s="18"/>
      <c r="F118" s="23"/>
      <c r="H118" s="30"/>
    </row>
    <row r="119" spans="1:8" ht="15" x14ac:dyDescent="0.25">
      <c r="A119" s="1"/>
      <c r="B119" s="47" t="s">
        <v>70</v>
      </c>
      <c r="C119" s="12"/>
      <c r="D119" s="12"/>
      <c r="E119" s="12"/>
      <c r="F119" s="23"/>
      <c r="H119" s="30"/>
    </row>
    <row r="120" spans="1:8" ht="15" x14ac:dyDescent="0.25">
      <c r="A120" s="1"/>
      <c r="B120" s="43"/>
      <c r="C120" s="12"/>
      <c r="D120" s="12"/>
      <c r="E120" s="18"/>
      <c r="F120" s="23"/>
      <c r="H120" s="30"/>
    </row>
    <row r="121" spans="1:8" ht="15" x14ac:dyDescent="0.25">
      <c r="A121" s="1"/>
      <c r="B121" s="43">
        <v>1093280</v>
      </c>
      <c r="C121" s="12" t="s">
        <v>71</v>
      </c>
      <c r="D121" s="12"/>
      <c r="E121" s="18"/>
      <c r="F121" s="23">
        <v>1061</v>
      </c>
      <c r="H121" s="30">
        <f t="shared" si="1"/>
        <v>1061</v>
      </c>
    </row>
    <row r="122" spans="1:8" ht="15" x14ac:dyDescent="0.25">
      <c r="A122" s="1"/>
      <c r="B122" s="43">
        <v>1093282</v>
      </c>
      <c r="C122" s="12" t="s">
        <v>72</v>
      </c>
      <c r="D122" s="12"/>
      <c r="E122" s="18"/>
      <c r="F122" s="23">
        <v>1336</v>
      </c>
      <c r="H122" s="30">
        <f t="shared" si="1"/>
        <v>1336</v>
      </c>
    </row>
    <row r="123" spans="1:8" ht="15" x14ac:dyDescent="0.25">
      <c r="A123" s="1"/>
      <c r="B123" s="43">
        <v>1093019</v>
      </c>
      <c r="C123" s="12" t="s">
        <v>122</v>
      </c>
      <c r="D123" s="12"/>
      <c r="E123" s="18"/>
      <c r="F123" s="23">
        <v>691.56000000000006</v>
      </c>
      <c r="H123" s="30">
        <f t="shared" si="1"/>
        <v>691.56000000000006</v>
      </c>
    </row>
    <row r="124" spans="1:8" ht="15" x14ac:dyDescent="0.25">
      <c r="A124" s="1"/>
      <c r="B124" s="43">
        <v>1093030</v>
      </c>
      <c r="C124" s="12" t="s">
        <v>57</v>
      </c>
      <c r="D124" s="12"/>
      <c r="E124" s="18"/>
      <c r="F124" s="23">
        <v>491</v>
      </c>
      <c r="H124" s="30">
        <f t="shared" si="1"/>
        <v>491</v>
      </c>
    </row>
    <row r="125" spans="1:8" ht="15" x14ac:dyDescent="0.25">
      <c r="A125" s="1"/>
      <c r="B125" s="43">
        <v>1093017</v>
      </c>
      <c r="C125" s="12" t="s">
        <v>123</v>
      </c>
      <c r="D125" s="12"/>
      <c r="E125" s="18"/>
      <c r="F125" s="23">
        <v>227.46</v>
      </c>
      <c r="H125" s="30">
        <f t="shared" si="1"/>
        <v>227.46</v>
      </c>
    </row>
    <row r="126" spans="1:8" ht="15" x14ac:dyDescent="0.25">
      <c r="A126" s="1"/>
      <c r="B126" s="43">
        <v>1093134</v>
      </c>
      <c r="C126" s="12" t="s">
        <v>124</v>
      </c>
      <c r="D126" s="12"/>
      <c r="E126" s="18"/>
      <c r="F126" s="23">
        <v>77.52</v>
      </c>
      <c r="H126" s="30">
        <f t="shared" si="1"/>
        <v>77.52</v>
      </c>
    </row>
    <row r="127" spans="1:8" ht="15" x14ac:dyDescent="0.25">
      <c r="A127" s="1"/>
      <c r="B127" s="43">
        <v>1093135</v>
      </c>
      <c r="C127" s="12" t="s">
        <v>125</v>
      </c>
      <c r="D127" s="12"/>
      <c r="E127" s="18"/>
      <c r="F127" s="23">
        <v>83.64</v>
      </c>
      <c r="H127" s="30">
        <f t="shared" si="1"/>
        <v>83.64</v>
      </c>
    </row>
    <row r="128" spans="1:8" ht="15" x14ac:dyDescent="0.25">
      <c r="A128" s="1"/>
      <c r="B128" s="43">
        <v>1087813</v>
      </c>
      <c r="C128" s="12" t="s">
        <v>73</v>
      </c>
      <c r="D128" s="12"/>
      <c r="E128" s="18"/>
      <c r="F128" s="23">
        <v>104.04</v>
      </c>
      <c r="H128" s="30">
        <f t="shared" ref="H128:H152" si="2">F128*(1-$H$8)</f>
        <v>104.04</v>
      </c>
    </row>
    <row r="129" spans="1:8" ht="15" x14ac:dyDescent="0.25">
      <c r="A129" s="1"/>
      <c r="B129" s="43">
        <v>1087814</v>
      </c>
      <c r="C129" s="12" t="s">
        <v>74</v>
      </c>
      <c r="D129" s="12"/>
      <c r="E129" s="18"/>
      <c r="F129" s="23">
        <v>118.32000000000001</v>
      </c>
      <c r="H129" s="30">
        <f t="shared" si="2"/>
        <v>118.32000000000001</v>
      </c>
    </row>
    <row r="130" spans="1:8" ht="15" x14ac:dyDescent="0.25">
      <c r="A130" s="1"/>
      <c r="B130" s="43">
        <v>1087812</v>
      </c>
      <c r="C130" s="12" t="s">
        <v>75</v>
      </c>
      <c r="D130" s="12"/>
      <c r="E130" s="18"/>
      <c r="F130" s="23">
        <v>60.18</v>
      </c>
      <c r="H130" s="30">
        <f t="shared" si="2"/>
        <v>60.18</v>
      </c>
    </row>
    <row r="131" spans="1:8" ht="15" x14ac:dyDescent="0.25">
      <c r="A131" s="1"/>
      <c r="B131" s="43">
        <v>1086978</v>
      </c>
      <c r="C131" s="12" t="s">
        <v>79</v>
      </c>
      <c r="D131" s="12"/>
      <c r="E131" s="18"/>
      <c r="F131" s="23">
        <v>75.48</v>
      </c>
      <c r="H131" s="30">
        <f t="shared" si="2"/>
        <v>75.48</v>
      </c>
    </row>
    <row r="132" spans="1:8" ht="15" x14ac:dyDescent="0.25">
      <c r="A132" s="1"/>
      <c r="B132" s="43">
        <v>1086977</v>
      </c>
      <c r="C132" s="12" t="s">
        <v>126</v>
      </c>
      <c r="D132" s="12"/>
      <c r="E132" s="18"/>
      <c r="F132" s="23">
        <v>104.04</v>
      </c>
      <c r="H132" s="30">
        <f t="shared" si="2"/>
        <v>104.04</v>
      </c>
    </row>
    <row r="133" spans="1:8" ht="15" x14ac:dyDescent="0.25">
      <c r="A133" s="1"/>
      <c r="B133" s="43">
        <v>1086975</v>
      </c>
      <c r="C133" s="12" t="s">
        <v>76</v>
      </c>
      <c r="D133" s="12"/>
      <c r="E133" s="12"/>
      <c r="F133" s="23">
        <v>38.872199999999999</v>
      </c>
      <c r="H133" s="30">
        <f t="shared" si="2"/>
        <v>38.872199999999999</v>
      </c>
    </row>
    <row r="134" spans="1:8" ht="15" x14ac:dyDescent="0.25">
      <c r="A134" s="1"/>
      <c r="B134" s="43">
        <v>1086973</v>
      </c>
      <c r="C134" s="12" t="s">
        <v>127</v>
      </c>
      <c r="D134" s="12"/>
      <c r="E134" s="18"/>
      <c r="F134" s="23">
        <v>54.57</v>
      </c>
      <c r="H134" s="30">
        <f t="shared" si="2"/>
        <v>54.57</v>
      </c>
    </row>
    <row r="135" spans="1:8" ht="15" x14ac:dyDescent="0.25">
      <c r="A135" s="1"/>
      <c r="B135" s="43">
        <v>1086972</v>
      </c>
      <c r="C135" s="12" t="s">
        <v>128</v>
      </c>
      <c r="D135" s="12"/>
      <c r="E135" s="18"/>
      <c r="F135" s="23">
        <v>50.596896000000008</v>
      </c>
      <c r="H135" s="30">
        <f t="shared" si="2"/>
        <v>50.596896000000008</v>
      </c>
    </row>
    <row r="136" spans="1:8" ht="15" x14ac:dyDescent="0.25">
      <c r="A136" s="1"/>
      <c r="B136" s="43">
        <v>1087821</v>
      </c>
      <c r="C136" s="12" t="s">
        <v>80</v>
      </c>
      <c r="D136" s="12"/>
      <c r="E136" s="18"/>
      <c r="F136" s="23">
        <v>6.8340000000000005</v>
      </c>
      <c r="H136" s="30">
        <f t="shared" si="2"/>
        <v>6.8340000000000005</v>
      </c>
    </row>
    <row r="137" spans="1:8" ht="15" x14ac:dyDescent="0.25">
      <c r="A137" s="1"/>
      <c r="B137" s="43">
        <v>1087822</v>
      </c>
      <c r="C137" s="12" t="s">
        <v>81</v>
      </c>
      <c r="D137" s="12"/>
      <c r="E137" s="18"/>
      <c r="F137" s="23">
        <v>7.8540000000000001</v>
      </c>
      <c r="H137" s="30">
        <f t="shared" si="2"/>
        <v>7.8540000000000001</v>
      </c>
    </row>
    <row r="138" spans="1:8" ht="15" x14ac:dyDescent="0.25">
      <c r="A138" s="1"/>
      <c r="B138" s="43">
        <v>1086986</v>
      </c>
      <c r="C138" s="12" t="s">
        <v>77</v>
      </c>
      <c r="D138" s="12"/>
      <c r="E138" s="18"/>
      <c r="F138" s="23">
        <v>4.2360192000000012</v>
      </c>
      <c r="H138" s="30">
        <f t="shared" si="2"/>
        <v>4.2360192000000012</v>
      </c>
    </row>
    <row r="139" spans="1:8" ht="15" x14ac:dyDescent="0.25">
      <c r="A139" s="1"/>
      <c r="B139" s="43">
        <v>1071670</v>
      </c>
      <c r="C139" s="12" t="s">
        <v>82</v>
      </c>
      <c r="D139" s="12"/>
      <c r="E139" s="18"/>
      <c r="F139" s="23">
        <v>175.44</v>
      </c>
      <c r="H139" s="30">
        <f t="shared" si="2"/>
        <v>175.44</v>
      </c>
    </row>
    <row r="140" spans="1:8" ht="15" x14ac:dyDescent="0.25">
      <c r="A140" s="1"/>
      <c r="B140" s="43">
        <v>1071684</v>
      </c>
      <c r="C140" s="20" t="s">
        <v>78</v>
      </c>
      <c r="D140" s="12"/>
      <c r="E140" s="18"/>
      <c r="F140" s="23">
        <v>13.552740000000002</v>
      </c>
      <c r="H140" s="30">
        <f t="shared" si="2"/>
        <v>13.552740000000002</v>
      </c>
    </row>
    <row r="141" spans="1:8" ht="15" x14ac:dyDescent="0.25">
      <c r="A141" s="1"/>
      <c r="B141" s="43">
        <v>1083576</v>
      </c>
      <c r="C141" s="12" t="s">
        <v>67</v>
      </c>
      <c r="D141" s="12"/>
      <c r="E141" s="18"/>
      <c r="F141" s="23">
        <v>58.14</v>
      </c>
      <c r="H141" s="30">
        <f t="shared" si="2"/>
        <v>58.14</v>
      </c>
    </row>
    <row r="142" spans="1:8" ht="15" x14ac:dyDescent="0.25">
      <c r="A142" s="1"/>
      <c r="B142" s="43">
        <v>1083577</v>
      </c>
      <c r="C142" s="12" t="s">
        <v>68</v>
      </c>
      <c r="D142" s="12"/>
      <c r="E142" s="18"/>
      <c r="F142" s="23">
        <v>159.12</v>
      </c>
      <c r="H142" s="30">
        <f t="shared" si="2"/>
        <v>159.12</v>
      </c>
    </row>
    <row r="143" spans="1:8" ht="15" x14ac:dyDescent="0.25">
      <c r="A143" s="1"/>
      <c r="B143" s="43"/>
      <c r="C143" s="12"/>
      <c r="D143" s="12"/>
      <c r="E143" s="18"/>
      <c r="F143" s="23"/>
      <c r="H143" s="30"/>
    </row>
    <row r="144" spans="1:8" ht="15" x14ac:dyDescent="0.25">
      <c r="A144" s="1"/>
      <c r="B144" s="43"/>
      <c r="C144" s="12"/>
      <c r="D144" s="12"/>
      <c r="E144" s="12"/>
      <c r="F144" s="23"/>
      <c r="H144" s="30"/>
    </row>
    <row r="145" spans="1:8" ht="15" x14ac:dyDescent="0.25">
      <c r="A145" s="13" t="s">
        <v>19</v>
      </c>
      <c r="B145" s="43"/>
      <c r="C145" s="12"/>
      <c r="D145" s="12"/>
      <c r="E145" s="12"/>
      <c r="F145" s="23"/>
      <c r="H145" s="30"/>
    </row>
    <row r="146" spans="1:8" ht="15" x14ac:dyDescent="0.25">
      <c r="A146" s="1"/>
      <c r="B146" s="43">
        <v>1078306</v>
      </c>
      <c r="C146" s="12" t="s">
        <v>109</v>
      </c>
      <c r="D146" s="12"/>
      <c r="E146" s="18"/>
      <c r="F146" s="23">
        <v>1197.48</v>
      </c>
      <c r="H146" s="30">
        <f t="shared" si="2"/>
        <v>1197.48</v>
      </c>
    </row>
    <row r="147" spans="1:8" ht="15" x14ac:dyDescent="0.25">
      <c r="A147" s="1"/>
      <c r="B147" s="43">
        <v>1078307</v>
      </c>
      <c r="C147" s="12" t="s">
        <v>110</v>
      </c>
      <c r="D147" s="12"/>
      <c r="E147" s="18"/>
      <c r="F147" s="23">
        <v>717.06000000000006</v>
      </c>
      <c r="H147" s="30">
        <f t="shared" si="2"/>
        <v>717.06000000000006</v>
      </c>
    </row>
    <row r="148" spans="1:8" ht="15" x14ac:dyDescent="0.25">
      <c r="A148" s="1"/>
      <c r="B148" s="43">
        <v>1078310</v>
      </c>
      <c r="C148" s="12" t="s">
        <v>111</v>
      </c>
      <c r="D148" s="12"/>
      <c r="E148" s="18"/>
      <c r="F148" s="23">
        <v>2176.6799999999998</v>
      </c>
      <c r="H148" s="30">
        <f t="shared" si="2"/>
        <v>2176.6799999999998</v>
      </c>
    </row>
    <row r="149" spans="1:8" ht="15" x14ac:dyDescent="0.25">
      <c r="A149" s="1"/>
      <c r="B149" s="43">
        <v>1095127</v>
      </c>
      <c r="C149" s="20" t="s">
        <v>112</v>
      </c>
      <c r="D149" s="12"/>
      <c r="E149" s="12"/>
      <c r="F149" s="23">
        <v>529.38</v>
      </c>
      <c r="H149" s="30">
        <f t="shared" si="2"/>
        <v>529.38</v>
      </c>
    </row>
    <row r="150" spans="1:8" ht="15" x14ac:dyDescent="0.25">
      <c r="A150" s="1"/>
      <c r="B150" s="48">
        <v>1095128</v>
      </c>
      <c r="C150" s="20" t="s">
        <v>113</v>
      </c>
      <c r="D150" s="12"/>
      <c r="E150" s="12"/>
      <c r="F150" s="23">
        <v>544.68000000000006</v>
      </c>
      <c r="H150" s="30">
        <f t="shared" si="2"/>
        <v>544.68000000000006</v>
      </c>
    </row>
    <row r="151" spans="1:8" ht="15" x14ac:dyDescent="0.25">
      <c r="A151" s="1"/>
      <c r="B151" s="43">
        <v>1005675</v>
      </c>
      <c r="C151" s="20" t="s">
        <v>114</v>
      </c>
      <c r="D151" s="12"/>
      <c r="E151" s="18"/>
      <c r="F151" s="23">
        <v>35.700000000000003</v>
      </c>
      <c r="H151" s="30">
        <f t="shared" si="2"/>
        <v>35.700000000000003</v>
      </c>
    </row>
    <row r="152" spans="1:8" ht="15" x14ac:dyDescent="0.25">
      <c r="A152" s="1"/>
      <c r="B152" s="43">
        <v>1078304</v>
      </c>
      <c r="C152" s="20" t="s">
        <v>115</v>
      </c>
      <c r="D152" s="12"/>
      <c r="E152" s="12"/>
      <c r="F152" s="23">
        <v>623.22</v>
      </c>
      <c r="H152" s="30">
        <f t="shared" si="2"/>
        <v>623.22</v>
      </c>
    </row>
    <row r="153" spans="1:8" ht="15" x14ac:dyDescent="0.25">
      <c r="B153" s="49"/>
      <c r="C153" s="16"/>
      <c r="D153" s="16"/>
      <c r="E153" s="16"/>
      <c r="F153" s="26"/>
      <c r="H153" s="30"/>
    </row>
    <row r="154" spans="1:8" x14ac:dyDescent="0.2">
      <c r="B154" s="49"/>
      <c r="C154" s="16"/>
      <c r="D154" s="16"/>
      <c r="E154" s="16"/>
      <c r="F154" s="26"/>
      <c r="H154" s="16"/>
    </row>
    <row r="155" spans="1:8" x14ac:dyDescent="0.2">
      <c r="B155" s="49"/>
      <c r="C155" s="16"/>
      <c r="D155" s="16"/>
      <c r="E155" s="16"/>
      <c r="F155" s="26"/>
      <c r="H155" s="16"/>
    </row>
    <row r="156" spans="1:8" x14ac:dyDescent="0.2">
      <c r="B156" s="49"/>
      <c r="C156" s="16"/>
      <c r="D156" s="16"/>
      <c r="E156" s="16"/>
      <c r="F156" s="26"/>
      <c r="H156" s="16"/>
    </row>
    <row r="157" spans="1:8" x14ac:dyDescent="0.2">
      <c r="B157" s="49"/>
      <c r="C157" s="16"/>
      <c r="D157" s="16"/>
      <c r="E157" s="16"/>
      <c r="F157" s="26"/>
      <c r="H157" s="16"/>
    </row>
    <row r="158" spans="1:8" x14ac:dyDescent="0.2">
      <c r="B158" s="49"/>
      <c r="C158" s="16"/>
      <c r="D158" s="16"/>
      <c r="E158" s="16"/>
      <c r="F158" s="26"/>
      <c r="H158" s="16"/>
    </row>
    <row r="159" spans="1:8" x14ac:dyDescent="0.2">
      <c r="B159" s="49"/>
      <c r="C159" s="16"/>
      <c r="D159" s="16"/>
      <c r="E159" s="16"/>
      <c r="F159" s="26"/>
      <c r="H159" s="16"/>
    </row>
    <row r="160" spans="1:8" x14ac:dyDescent="0.2">
      <c r="B160" s="49"/>
      <c r="C160" s="16"/>
      <c r="D160" s="16"/>
      <c r="E160" s="16"/>
      <c r="F160" s="26"/>
      <c r="H160" s="16"/>
    </row>
    <row r="161" spans="2:8" x14ac:dyDescent="0.2">
      <c r="B161" s="49"/>
      <c r="C161" s="16"/>
      <c r="D161" s="16"/>
      <c r="E161" s="16"/>
      <c r="F161" s="26"/>
      <c r="H161" s="16"/>
    </row>
    <row r="162" spans="2:8" x14ac:dyDescent="0.2">
      <c r="B162" s="49"/>
      <c r="C162" s="16"/>
      <c r="D162" s="16"/>
      <c r="E162" s="16"/>
      <c r="F162" s="26"/>
      <c r="H162" s="16"/>
    </row>
    <row r="163" spans="2:8" x14ac:dyDescent="0.2">
      <c r="B163" s="49"/>
      <c r="C163" s="16"/>
      <c r="D163" s="16"/>
      <c r="E163" s="16"/>
      <c r="F163" s="26"/>
      <c r="H163" s="16"/>
    </row>
    <row r="164" spans="2:8" x14ac:dyDescent="0.2">
      <c r="B164" s="49"/>
      <c r="C164" s="16"/>
      <c r="D164" s="16"/>
      <c r="E164" s="16"/>
      <c r="F164" s="26"/>
      <c r="H164" s="16"/>
    </row>
    <row r="165" spans="2:8" x14ac:dyDescent="0.2">
      <c r="B165" s="49"/>
      <c r="C165" s="16"/>
      <c r="D165" s="16"/>
      <c r="E165" s="16"/>
      <c r="F165" s="26"/>
      <c r="H165" s="16"/>
    </row>
    <row r="166" spans="2:8" x14ac:dyDescent="0.2">
      <c r="B166" s="49"/>
      <c r="C166" s="16"/>
      <c r="D166" s="16"/>
      <c r="E166" s="16"/>
      <c r="F166" s="26"/>
      <c r="H166" s="16"/>
    </row>
    <row r="167" spans="2:8" x14ac:dyDescent="0.2">
      <c r="B167" s="49"/>
      <c r="C167" s="16"/>
      <c r="D167" s="16"/>
      <c r="E167" s="16"/>
      <c r="F167" s="26"/>
      <c r="H167" s="16"/>
    </row>
    <row r="168" spans="2:8" x14ac:dyDescent="0.2">
      <c r="B168" s="49"/>
      <c r="C168" s="16"/>
      <c r="D168" s="16"/>
      <c r="E168" s="16"/>
      <c r="F168" s="26"/>
      <c r="H168" s="16"/>
    </row>
    <row r="169" spans="2:8" x14ac:dyDescent="0.2">
      <c r="B169" s="49"/>
      <c r="C169" s="16"/>
      <c r="D169" s="16"/>
      <c r="E169" s="16"/>
      <c r="F169" s="26"/>
      <c r="H169" s="16"/>
    </row>
    <row r="170" spans="2:8" x14ac:dyDescent="0.2">
      <c r="B170" s="49"/>
      <c r="C170" s="16"/>
      <c r="D170" s="16"/>
      <c r="E170" s="16"/>
      <c r="F170" s="26"/>
      <c r="H170" s="16"/>
    </row>
    <row r="171" spans="2:8" x14ac:dyDescent="0.2">
      <c r="B171" s="49"/>
      <c r="C171" s="16"/>
      <c r="D171" s="16"/>
      <c r="E171" s="16"/>
      <c r="F171" s="26"/>
      <c r="H171" s="16"/>
    </row>
    <row r="172" spans="2:8" x14ac:dyDescent="0.2">
      <c r="B172" s="49"/>
      <c r="C172" s="16"/>
      <c r="D172" s="16"/>
      <c r="E172" s="16"/>
      <c r="F172" s="26"/>
      <c r="H172" s="16"/>
    </row>
    <row r="173" spans="2:8" x14ac:dyDescent="0.2">
      <c r="B173" s="49"/>
      <c r="C173" s="16"/>
      <c r="D173" s="16"/>
      <c r="E173" s="16"/>
      <c r="F173" s="26"/>
      <c r="H173" s="16"/>
    </row>
    <row r="174" spans="2:8" x14ac:dyDescent="0.2">
      <c r="B174" s="49"/>
      <c r="C174" s="16"/>
      <c r="D174" s="16"/>
      <c r="E174" s="16"/>
      <c r="F174" s="26"/>
      <c r="H174" s="16"/>
    </row>
    <row r="175" spans="2:8" x14ac:dyDescent="0.2">
      <c r="B175" s="49"/>
      <c r="C175" s="16"/>
      <c r="D175" s="16"/>
      <c r="E175" s="16"/>
      <c r="F175" s="26"/>
      <c r="H175" s="16"/>
    </row>
    <row r="176" spans="2:8" x14ac:dyDescent="0.2">
      <c r="B176" s="49"/>
      <c r="C176" s="16"/>
      <c r="D176" s="16"/>
      <c r="E176" s="16"/>
      <c r="F176" s="26"/>
      <c r="H176" s="16"/>
    </row>
    <row r="177" spans="2:8" x14ac:dyDescent="0.2">
      <c r="B177" s="49"/>
      <c r="C177" s="16"/>
      <c r="D177" s="16"/>
      <c r="E177" s="16"/>
      <c r="F177" s="26"/>
      <c r="H177" s="16"/>
    </row>
    <row r="178" spans="2:8" x14ac:dyDescent="0.2">
      <c r="B178" s="49"/>
      <c r="C178" s="16"/>
      <c r="D178" s="16"/>
      <c r="E178" s="16"/>
      <c r="F178" s="26"/>
      <c r="H178" s="16"/>
    </row>
    <row r="179" spans="2:8" x14ac:dyDescent="0.2">
      <c r="B179" s="49"/>
      <c r="C179" s="16"/>
      <c r="D179" s="16"/>
      <c r="E179" s="16"/>
      <c r="F179" s="26"/>
      <c r="H179" s="16"/>
    </row>
    <row r="180" spans="2:8" x14ac:dyDescent="0.2">
      <c r="B180" s="49"/>
      <c r="C180" s="16"/>
      <c r="D180" s="16"/>
      <c r="E180" s="16"/>
      <c r="F180" s="26"/>
      <c r="H180" s="16"/>
    </row>
    <row r="181" spans="2:8" x14ac:dyDescent="0.2">
      <c r="B181" s="49"/>
      <c r="C181" s="16"/>
      <c r="D181" s="16"/>
      <c r="E181" s="16"/>
      <c r="F181" s="26"/>
      <c r="H181" s="16"/>
    </row>
    <row r="182" spans="2:8" x14ac:dyDescent="0.2">
      <c r="B182" s="49"/>
      <c r="C182" s="16"/>
      <c r="D182" s="16"/>
      <c r="E182" s="16"/>
      <c r="F182" s="26"/>
      <c r="H182" s="16"/>
    </row>
    <row r="183" spans="2:8" x14ac:dyDescent="0.2">
      <c r="B183" s="49"/>
      <c r="C183" s="16"/>
      <c r="D183" s="16"/>
      <c r="E183" s="16"/>
      <c r="F183" s="26"/>
      <c r="H183" s="16"/>
    </row>
    <row r="184" spans="2:8" x14ac:dyDescent="0.2">
      <c r="B184" s="49"/>
      <c r="C184" s="16"/>
      <c r="D184" s="16"/>
      <c r="E184" s="16"/>
      <c r="F184" s="26"/>
      <c r="H184" s="16"/>
    </row>
    <row r="185" spans="2:8" x14ac:dyDescent="0.2">
      <c r="B185" s="49"/>
      <c r="C185" s="16"/>
      <c r="D185" s="16"/>
      <c r="E185" s="16"/>
      <c r="F185" s="26"/>
      <c r="H185" s="16"/>
    </row>
    <row r="186" spans="2:8" x14ac:dyDescent="0.2">
      <c r="B186" s="49"/>
      <c r="C186" s="16"/>
      <c r="D186" s="16"/>
      <c r="E186" s="16"/>
      <c r="F186" s="26"/>
      <c r="H186" s="16"/>
    </row>
    <row r="187" spans="2:8" x14ac:dyDescent="0.2">
      <c r="B187" s="49"/>
      <c r="C187" s="16"/>
      <c r="D187" s="16"/>
      <c r="E187" s="16"/>
      <c r="F187" s="26"/>
      <c r="H187" s="16"/>
    </row>
    <row r="188" spans="2:8" x14ac:dyDescent="0.2">
      <c r="B188" s="49"/>
      <c r="C188" s="16"/>
      <c r="D188" s="16"/>
      <c r="E188" s="16"/>
      <c r="F188" s="26"/>
      <c r="H188" s="16"/>
    </row>
    <row r="189" spans="2:8" x14ac:dyDescent="0.2">
      <c r="B189" s="49"/>
      <c r="C189" s="16"/>
      <c r="D189" s="16"/>
      <c r="E189" s="16"/>
      <c r="F189" s="26"/>
      <c r="H189" s="16"/>
    </row>
    <row r="190" spans="2:8" x14ac:dyDescent="0.2">
      <c r="B190" s="49"/>
      <c r="C190" s="16"/>
      <c r="D190" s="16"/>
      <c r="E190" s="16"/>
      <c r="F190" s="26"/>
      <c r="H190" s="16"/>
    </row>
    <row r="191" spans="2:8" x14ac:dyDescent="0.2">
      <c r="H191" s="16"/>
    </row>
  </sheetData>
  <mergeCells count="1">
    <mergeCell ref="H11:I11"/>
  </mergeCells>
  <phoneticPr fontId="0" type="noConversion"/>
  <pageMargins left="0.35433070866141736" right="0.35433070866141736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põrandaküte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Kolkanen, Ingrid</dc:creator>
  <cp:lastModifiedBy>Anne Olesk</cp:lastModifiedBy>
  <cp:lastPrinted>2010-08-23T05:07:35Z</cp:lastPrinted>
  <dcterms:created xsi:type="dcterms:W3CDTF">1996-10-14T23:33:28Z</dcterms:created>
  <dcterms:modified xsi:type="dcterms:W3CDTF">2026-05-20T08:32:22Z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8db05b-8d0f-4671-968e-683e694bb3b1_Enabled">
    <vt:lpwstr>True</vt:lpwstr>
  </property>
  <property fmtid="{D5CDD505-2E9C-101B-9397-08002B2CF9AE}" pid="3" name="MSIP_Label_d98db05b-8d0f-4671-968e-683e694bb3b1_SiteId">
    <vt:lpwstr>a4f1aa99-bd23-4521-a3c0-1d07bdce1616</vt:lpwstr>
  </property>
  <property fmtid="{D5CDD505-2E9C-101B-9397-08002B2CF9AE}" pid="4" name="MSIP_Label_d98db05b-8d0f-4671-968e-683e694bb3b1_Owner">
    <vt:lpwstr>peeter.soovik@uponor.com</vt:lpwstr>
  </property>
  <property fmtid="{D5CDD505-2E9C-101B-9397-08002B2CF9AE}" pid="5" name="MSIP_Label_d98db05b-8d0f-4671-968e-683e694bb3b1_SetDate">
    <vt:lpwstr>2020-08-12T08:21:41.3579584Z</vt:lpwstr>
  </property>
  <property fmtid="{D5CDD505-2E9C-101B-9397-08002B2CF9AE}" pid="6" name="MSIP_Label_d98db05b-8d0f-4671-968e-683e694bb3b1_Name">
    <vt:lpwstr>Internal</vt:lpwstr>
  </property>
  <property fmtid="{D5CDD505-2E9C-101B-9397-08002B2CF9AE}" pid="7" name="MSIP_Label_d98db05b-8d0f-4671-968e-683e694bb3b1_Application">
    <vt:lpwstr>Microsoft Azure Information Protection</vt:lpwstr>
  </property>
  <property fmtid="{D5CDD505-2E9C-101B-9397-08002B2CF9AE}" pid="8" name="MSIP_Label_d98db05b-8d0f-4671-968e-683e694bb3b1_ActionId">
    <vt:lpwstr>2f65726a-b96d-4359-87b9-395f7ba81e22</vt:lpwstr>
  </property>
  <property fmtid="{D5CDD505-2E9C-101B-9397-08002B2CF9AE}" pid="9" name="MSIP_Label_d98db05b-8d0f-4671-968e-683e694bb3b1_Extended_MSFT_Method">
    <vt:lpwstr>Automatic</vt:lpwstr>
  </property>
  <property fmtid="{D5CDD505-2E9C-101B-9397-08002B2CF9AE}" pid="10" name="Sensitivity">
    <vt:lpwstr>Internal</vt:lpwstr>
  </property>
</Properties>
</file>