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ouhtrsupport-my.sharepoint.com/personal/andrus_hals_ee/Documents/Desktop/HINNAKIRJAD RAW/Tuletõkketooted_hinnakiri/"/>
    </mc:Choice>
  </mc:AlternateContent>
  <xr:revisionPtr revIDLastSave="35" documentId="8_{2B11BC9D-0CD9-4C85-A08A-BFC64190D61B}" xr6:coauthVersionLast="47" xr6:coauthVersionMax="47" xr10:uidLastSave="{44EEB776-75D1-4C6B-AF6A-2E1BC047FED7}"/>
  <bookViews>
    <workbookView xWindow="3150" yWindow="1140" windowWidth="22590" windowHeight="14325" xr2:uid="{00000000-000D-0000-FFFF-FFFF00000000}"/>
  </bookViews>
  <sheets>
    <sheet name="Sheet1" sheetId="1" r:id="rId1"/>
    <sheet name="Sheet2" sheetId="2" r:id="rId2"/>
    <sheet name="Sheet3" sheetId="3" r:id="rId3"/>
    <sheet name="Leht1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3" i="1" l="1"/>
  <c r="F46" i="1" l="1"/>
  <c r="F39" i="1" l="1"/>
  <c r="F15" i="1"/>
  <c r="F16" i="1"/>
  <c r="F17" i="1"/>
  <c r="F18" i="1"/>
  <c r="F19" i="1"/>
  <c r="F20" i="1"/>
  <c r="F21" i="1"/>
  <c r="F25" i="1"/>
  <c r="F26" i="1"/>
  <c r="F27" i="1"/>
  <c r="F28" i="1"/>
  <c r="F29" i="1"/>
  <c r="F32" i="1"/>
</calcChain>
</file>

<file path=xl/sharedStrings.xml><?xml version="1.0" encoding="utf-8"?>
<sst xmlns="http://schemas.openxmlformats.org/spreadsheetml/2006/main" count="65" uniqueCount="59">
  <si>
    <t>AS HALS TRADING</t>
  </si>
  <si>
    <t>AS HALS TRADING-T</t>
  </si>
  <si>
    <t>Kadaka tee 42 H</t>
  </si>
  <si>
    <t>ilma käibemaksuta</t>
  </si>
  <si>
    <t>12915  TALLINN</t>
  </si>
  <si>
    <t>Tel. 71 51 400</t>
  </si>
  <si>
    <t>Tel. 7 301 630</t>
  </si>
  <si>
    <t>e-mail: hals@hals.ee</t>
  </si>
  <si>
    <t>e-mail: halstartu@hals.ee</t>
  </si>
  <si>
    <t>www.hals.ee</t>
  </si>
  <si>
    <t>Kood</t>
  </si>
  <si>
    <t>Hind 0%</t>
  </si>
  <si>
    <t>Toode</t>
  </si>
  <si>
    <t>Allahindlus</t>
  </si>
  <si>
    <t>Netohind</t>
  </si>
  <si>
    <t>Tuletõkkemastiks 310 ml</t>
  </si>
  <si>
    <t>TU2368702</t>
  </si>
  <si>
    <t>TU2368703</t>
  </si>
  <si>
    <t>TU2368704</t>
  </si>
  <si>
    <t>TU2368706</t>
  </si>
  <si>
    <t>TU2368707</t>
  </si>
  <si>
    <t>TU2368708</t>
  </si>
  <si>
    <t>TU2368709</t>
  </si>
  <si>
    <t>TU2368723</t>
  </si>
  <si>
    <t>TU2368724</t>
  </si>
  <si>
    <t>TU2368726</t>
  </si>
  <si>
    <t>TU2368727</t>
  </si>
  <si>
    <t>TU2368729</t>
  </si>
  <si>
    <t>TU2368782</t>
  </si>
  <si>
    <t>TU2368982</t>
  </si>
  <si>
    <t>Tuletõkkemähis  55 mm 2 tundi</t>
  </si>
  <si>
    <t>Tuletõkkemähis  88 mm 2 tundi</t>
  </si>
  <si>
    <t>Tuletõkkemähis  110 mm 2 tundi</t>
  </si>
  <si>
    <t>Tuletõkkemähis  125 mm 2 tundi</t>
  </si>
  <si>
    <t>Tuletõkkemähis  160 mm 2 tundi</t>
  </si>
  <si>
    <t xml:space="preserve">Tuletõkkesegu  </t>
  </si>
  <si>
    <t>ASTRO FR COMPOUND 20 kg</t>
  </si>
  <si>
    <t>Tuletõkkemansett  110 mm 4 tundi</t>
  </si>
  <si>
    <t>Tuletõkkemansett  125 mm 4 tundi</t>
  </si>
  <si>
    <t>Tuletõkkemansett  160 mm 4 tundi</t>
  </si>
  <si>
    <t>Tuletõkkemansett  200 mm 4 tundi</t>
  </si>
  <si>
    <t>Tuletõkkemansett 32mm    4 tundi</t>
  </si>
  <si>
    <t>Tuletõkkemansett  55 mm   4 tundi</t>
  </si>
  <si>
    <t>Tuletõkkemansett  82 mm   4 tundi</t>
  </si>
  <si>
    <t>ASTROFLAME</t>
  </si>
  <si>
    <t>S8338386</t>
  </si>
  <si>
    <t>PENOSIL tulekindel polüuretaanvaht</t>
  </si>
  <si>
    <t>B1 750 ml / püstol</t>
  </si>
  <si>
    <r>
      <t xml:space="preserve">                                  </t>
    </r>
    <r>
      <rPr>
        <b/>
        <sz val="16"/>
        <rFont val="Arial"/>
        <family val="2"/>
        <charset val="186"/>
      </rPr>
      <t xml:space="preserve">  TULETÕKKETOOTED ASTROFLAME</t>
    </r>
  </si>
  <si>
    <r>
      <t xml:space="preserve">                                  </t>
    </r>
    <r>
      <rPr>
        <b/>
        <sz val="16"/>
        <rFont val="Arial"/>
        <family val="2"/>
        <charset val="186"/>
      </rPr>
      <t xml:space="preserve">  TULETÕKKEVAHT PENOSIL</t>
    </r>
  </si>
  <si>
    <t>PENOSIL Premium FireRated Foam B1</t>
  </si>
  <si>
    <t>PENOSIL Premium FireRated Gunfoam B1</t>
  </si>
  <si>
    <t>B1 750 ml / kõrrega</t>
  </si>
  <si>
    <t>51013  TARTU</t>
  </si>
  <si>
    <t>SEPA 19</t>
  </si>
  <si>
    <t>tellimisel toode</t>
  </si>
  <si>
    <t>A5761</t>
  </si>
  <si>
    <t>A5805</t>
  </si>
  <si>
    <t>PÕHIHINNAD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</si>
</sst>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0"/>
      <name val="Arial"/>
    </font>
    <font>
      <b/>
      <sz val="10"/>
      <name val="Arial"/>
      <family val="2"/>
      <charset val="186"/>
    </font>
    <font>
      <b/>
      <sz val="11"/>
      <name val="Arial"/>
      <family val="2"/>
    </font>
    <font>
      <sz val="11"/>
      <name val="Arial"/>
      <family val="2"/>
    </font>
    <font>
      <sz val="11"/>
      <name val="Arial"/>
      <family val="2"/>
      <charset val="186"/>
    </font>
    <font>
      <u/>
      <sz val="11"/>
      <color indexed="12"/>
      <name val="Arial"/>
      <family val="2"/>
    </font>
    <font>
      <u/>
      <sz val="7.5"/>
      <color indexed="12"/>
      <name val="Arial"/>
      <family val="2"/>
      <charset val="186"/>
    </font>
    <font>
      <b/>
      <sz val="14"/>
      <name val="Arial"/>
      <family val="2"/>
    </font>
    <font>
      <b/>
      <sz val="10"/>
      <name val="Arial"/>
      <family val="2"/>
      <charset val="186"/>
    </font>
    <font>
      <sz val="10"/>
      <name val="Arial"/>
      <family val="2"/>
      <charset val="186"/>
    </font>
    <font>
      <sz val="8"/>
      <color indexed="8"/>
      <name val="Verdana"/>
      <family val="2"/>
      <charset val="186"/>
    </font>
    <font>
      <b/>
      <sz val="11"/>
      <name val="Arial"/>
      <family val="2"/>
      <charset val="186"/>
    </font>
    <font>
      <b/>
      <sz val="11"/>
      <color indexed="8"/>
      <name val="Arial"/>
      <family val="2"/>
      <charset val="186"/>
    </font>
    <font>
      <b/>
      <sz val="10"/>
      <name val="Arial"/>
      <family val="2"/>
    </font>
    <font>
      <b/>
      <sz val="12"/>
      <name val="Arial"/>
      <family val="2"/>
      <charset val="186"/>
    </font>
    <font>
      <b/>
      <sz val="16"/>
      <name val="Arial"/>
      <family val="2"/>
      <charset val="186"/>
    </font>
    <font>
      <sz val="12"/>
      <name val="Arial"/>
      <family val="2"/>
      <charset val="186"/>
    </font>
    <font>
      <b/>
      <sz val="12"/>
      <color indexed="8"/>
      <name val="Arial"/>
      <family val="2"/>
      <charset val="186"/>
    </font>
    <font>
      <sz val="12"/>
      <color indexed="8"/>
      <name val="Verdana"/>
      <family val="2"/>
      <charset val="186"/>
    </font>
    <font>
      <u/>
      <sz val="10"/>
      <color indexed="12"/>
      <name val="Arial"/>
      <family val="2"/>
      <charset val="186"/>
    </font>
    <font>
      <sz val="12"/>
      <color rgb="FFFF0000"/>
      <name val="Arial"/>
      <family val="2"/>
      <charset val="186"/>
    </font>
    <font>
      <sz val="14"/>
      <color rgb="FFFF0000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</cellStyleXfs>
  <cellXfs count="43">
    <xf numFmtId="0" fontId="0" fillId="0" borderId="0" xfId="0"/>
    <xf numFmtId="2" fontId="1" fillId="0" borderId="0" xfId="0" applyNumberFormat="1" applyFont="1" applyAlignment="1">
      <alignment horizontal="center"/>
    </xf>
    <xf numFmtId="0" fontId="10" fillId="0" borderId="0" xfId="0" applyFont="1"/>
    <xf numFmtId="0" fontId="0" fillId="0" borderId="0" xfId="0" applyAlignment="1">
      <alignment horizontal="center"/>
    </xf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left"/>
    </xf>
    <xf numFmtId="2" fontId="2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Fill="1"/>
    <xf numFmtId="0" fontId="3" fillId="2" borderId="0" xfId="0" applyFont="1" applyFill="1"/>
    <xf numFmtId="2" fontId="1" fillId="2" borderId="0" xfId="0" applyNumberFormat="1" applyFont="1" applyFill="1" applyAlignment="1">
      <alignment horizontal="center"/>
    </xf>
    <xf numFmtId="9" fontId="8" fillId="2" borderId="0" xfId="0" applyNumberFormat="1" applyFont="1" applyFill="1" applyAlignment="1">
      <alignment horizontal="center"/>
    </xf>
    <xf numFmtId="0" fontId="5" fillId="2" borderId="0" xfId="1" applyFont="1" applyFill="1" applyAlignment="1" applyProtection="1"/>
    <xf numFmtId="0" fontId="1" fillId="2" borderId="0" xfId="0" applyFont="1" applyFill="1" applyAlignment="1">
      <alignment horizontal="center"/>
    </xf>
    <xf numFmtId="0" fontId="4" fillId="2" borderId="0" xfId="0" applyFont="1" applyFill="1"/>
    <xf numFmtId="2" fontId="11" fillId="2" borderId="0" xfId="0" applyNumberFormat="1" applyFont="1" applyFill="1" applyAlignment="1">
      <alignment horizontal="center"/>
    </xf>
    <xf numFmtId="0" fontId="12" fillId="2" borderId="0" xfId="0" applyFont="1" applyFill="1"/>
    <xf numFmtId="0" fontId="11" fillId="2" borderId="0" xfId="0" applyFont="1" applyFill="1"/>
    <xf numFmtId="0" fontId="13" fillId="2" borderId="0" xfId="0" applyFont="1" applyFill="1" applyAlignment="1">
      <alignment horizontal="left"/>
    </xf>
    <xf numFmtId="0" fontId="7" fillId="3" borderId="0" xfId="0" applyFont="1" applyFill="1"/>
    <xf numFmtId="0" fontId="7" fillId="3" borderId="0" xfId="0" applyFont="1" applyFill="1" applyAlignment="1">
      <alignment horizontal="center"/>
    </xf>
    <xf numFmtId="0" fontId="2" fillId="3" borderId="0" xfId="0" applyFont="1" applyFill="1"/>
    <xf numFmtId="2" fontId="2" fillId="3" borderId="0" xfId="0" applyNumberFormat="1" applyFont="1" applyFill="1" applyAlignment="1">
      <alignment horizontal="center"/>
    </xf>
    <xf numFmtId="2" fontId="4" fillId="3" borderId="0" xfId="0" applyNumberFormat="1" applyFont="1" applyFill="1" applyAlignment="1">
      <alignment horizontal="center"/>
    </xf>
    <xf numFmtId="0" fontId="11" fillId="3" borderId="0" xfId="0" applyFont="1" applyFill="1" applyAlignment="1">
      <alignment horizontal="center"/>
    </xf>
    <xf numFmtId="0" fontId="16" fillId="2" borderId="0" xfId="0" applyFont="1" applyFill="1"/>
    <xf numFmtId="0" fontId="14" fillId="2" borderId="0" xfId="0" applyFont="1" applyFill="1" applyAlignment="1">
      <alignment horizontal="center"/>
    </xf>
    <xf numFmtId="0" fontId="14" fillId="2" borderId="0" xfId="0" applyFont="1" applyFill="1"/>
    <xf numFmtId="2" fontId="14" fillId="2" borderId="0" xfId="0" applyNumberFormat="1" applyFont="1" applyFill="1" applyAlignment="1">
      <alignment horizontal="center"/>
    </xf>
    <xf numFmtId="9" fontId="14" fillId="2" borderId="0" xfId="0" applyNumberFormat="1" applyFont="1" applyFill="1" applyAlignment="1">
      <alignment horizontal="center"/>
    </xf>
    <xf numFmtId="0" fontId="16" fillId="2" borderId="0" xfId="0" applyFont="1" applyFill="1" applyAlignment="1">
      <alignment horizontal="center"/>
    </xf>
    <xf numFmtId="2" fontId="16" fillId="2" borderId="0" xfId="0" applyNumberFormat="1" applyFont="1" applyFill="1" applyAlignment="1">
      <alignment horizontal="center"/>
    </xf>
    <xf numFmtId="0" fontId="14" fillId="2" borderId="0" xfId="2" applyFont="1" applyFill="1" applyAlignment="1">
      <alignment horizontal="center" vertical="center"/>
    </xf>
    <xf numFmtId="0" fontId="17" fillId="2" borderId="0" xfId="0" applyFont="1" applyFill="1"/>
    <xf numFmtId="0" fontId="18" fillId="2" borderId="0" xfId="0" applyFont="1" applyFill="1"/>
    <xf numFmtId="2" fontId="16" fillId="2" borderId="0" xfId="0" applyNumberFormat="1" applyFont="1" applyFill="1"/>
    <xf numFmtId="0" fontId="14" fillId="2" borderId="0" xfId="3" applyFont="1" applyFill="1" applyAlignment="1">
      <alignment horizontal="center" vertical="center"/>
    </xf>
    <xf numFmtId="0" fontId="14" fillId="0" borderId="0" xfId="0" applyFont="1" applyAlignment="1">
      <alignment horizontal="center"/>
    </xf>
    <xf numFmtId="0" fontId="7" fillId="2" borderId="0" xfId="0" applyFont="1" applyFill="1"/>
    <xf numFmtId="0" fontId="19" fillId="0" borderId="0" xfId="1" applyFont="1" applyAlignment="1" applyProtection="1">
      <alignment horizontal="left" vertical="center" wrapText="1"/>
    </xf>
    <xf numFmtId="0" fontId="20" fillId="0" borderId="0" xfId="0" applyFont="1"/>
    <xf numFmtId="0" fontId="21" fillId="0" borderId="0" xfId="0" applyFont="1"/>
  </cellXfs>
  <cellStyles count="4">
    <cellStyle name="Hyperlink" xfId="1" builtinId="8"/>
    <cellStyle name="Normal" xfId="0" builtinId="0"/>
    <cellStyle name="Normal 2" xfId="2" xr:uid="{00000000-0005-0000-0000-000002000000}"/>
    <cellStyle name="Normal 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jpeg"/><Relationship Id="rId7" Type="http://schemas.openxmlformats.org/officeDocument/2006/relationships/image" Target="../media/image7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28575</xdr:rowOff>
    </xdr:from>
    <xdr:to>
      <xdr:col>2</xdr:col>
      <xdr:colOff>409575</xdr:colOff>
      <xdr:row>1</xdr:row>
      <xdr:rowOff>142875</xdr:rowOff>
    </xdr:to>
    <xdr:pic>
      <xdr:nvPicPr>
        <xdr:cNvPr id="1175" name="Picture 2" descr="HalsTrading logo">
          <a:extLst>
            <a:ext uri="{FF2B5EF4-FFF2-40B4-BE49-F238E27FC236}">
              <a16:creationId xmlns:a16="http://schemas.microsoft.com/office/drawing/2014/main" id="{00000000-0008-0000-0000-00009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28575"/>
          <a:ext cx="25146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85725</xdr:colOff>
      <xdr:row>14</xdr:row>
      <xdr:rowOff>47625</xdr:rowOff>
    </xdr:from>
    <xdr:to>
      <xdr:col>0</xdr:col>
      <xdr:colOff>1085850</xdr:colOff>
      <xdr:row>17</xdr:row>
      <xdr:rowOff>114300</xdr:rowOff>
    </xdr:to>
    <xdr:pic>
      <xdr:nvPicPr>
        <xdr:cNvPr id="1177" name="Pilt 16" descr="https://polytrade.ee/images/stories/virtuemart/product/tulet__kkemanset_4c971065b010f.jpg">
          <a:extLst>
            <a:ext uri="{FF2B5EF4-FFF2-40B4-BE49-F238E27FC236}">
              <a16:creationId xmlns:a16="http://schemas.microsoft.com/office/drawing/2014/main" id="{00000000-0008-0000-0000-00009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2886075"/>
          <a:ext cx="100012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66675</xdr:colOff>
      <xdr:row>24</xdr:row>
      <xdr:rowOff>9525</xdr:rowOff>
    </xdr:from>
    <xdr:to>
      <xdr:col>0</xdr:col>
      <xdr:colOff>1091142</xdr:colOff>
      <xdr:row>27</xdr:row>
      <xdr:rowOff>95250</xdr:rowOff>
    </xdr:to>
    <xdr:pic>
      <xdr:nvPicPr>
        <xdr:cNvPr id="1178" name="Pilt 18" descr="https://polytrade.ee/images/stories/virtuemart/product/tulet__kkem__his_4c971e51971f3.jpg">
          <a:extLst>
            <a:ext uri="{FF2B5EF4-FFF2-40B4-BE49-F238E27FC236}">
              <a16:creationId xmlns:a16="http://schemas.microsoft.com/office/drawing/2014/main" id="{00000000-0008-0000-0000-00009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4848225"/>
          <a:ext cx="1024467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200025</xdr:colOff>
      <xdr:row>31</xdr:row>
      <xdr:rowOff>19049</xdr:rowOff>
    </xdr:from>
    <xdr:to>
      <xdr:col>0</xdr:col>
      <xdr:colOff>858136</xdr:colOff>
      <xdr:row>35</xdr:row>
      <xdr:rowOff>85725</xdr:rowOff>
    </xdr:to>
    <xdr:pic>
      <xdr:nvPicPr>
        <xdr:cNvPr id="1179" name="Pilt 21" descr="https://polytrade.ee/images/stories/virtuemart/product/paisuv_tulet__kk_4c972f99f0561.jpg">
          <a:extLst>
            <a:ext uri="{FF2B5EF4-FFF2-40B4-BE49-F238E27FC236}">
              <a16:creationId xmlns:a16="http://schemas.microsoft.com/office/drawing/2014/main" id="{00000000-0008-0000-0000-00009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6257924"/>
          <a:ext cx="658111" cy="866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161925</xdr:colOff>
      <xdr:row>37</xdr:row>
      <xdr:rowOff>9525</xdr:rowOff>
    </xdr:from>
    <xdr:to>
      <xdr:col>0</xdr:col>
      <xdr:colOff>991088</xdr:colOff>
      <xdr:row>40</xdr:row>
      <xdr:rowOff>76200</xdr:rowOff>
    </xdr:to>
    <xdr:pic>
      <xdr:nvPicPr>
        <xdr:cNvPr id="1180" name="Pilt 23" descr="https://polytrade.ee/images/stories/virtuemart/product/tulet__kkesegu_4c973f4e3134d.jpg">
          <a:extLst>
            <a:ext uri="{FF2B5EF4-FFF2-40B4-BE49-F238E27FC236}">
              <a16:creationId xmlns:a16="http://schemas.microsoft.com/office/drawing/2014/main" id="{00000000-0008-0000-0000-00009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7172325"/>
          <a:ext cx="829163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1895475</xdr:colOff>
      <xdr:row>4</xdr:row>
      <xdr:rowOff>114300</xdr:rowOff>
    </xdr:from>
    <xdr:to>
      <xdr:col>6</xdr:col>
      <xdr:colOff>552449</xdr:colOff>
      <xdr:row>7</xdr:row>
      <xdr:rowOff>152400</xdr:rowOff>
    </xdr:to>
    <xdr:pic>
      <xdr:nvPicPr>
        <xdr:cNvPr id="1181" name="Pilt 14" descr="Astroflame Passive Fire Protection Products">
          <a:extLst>
            <a:ext uri="{FF2B5EF4-FFF2-40B4-BE49-F238E27FC236}">
              <a16:creationId xmlns:a16="http://schemas.microsoft.com/office/drawing/2014/main" id="{00000000-0008-0000-0000-00009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57650" y="819150"/>
          <a:ext cx="2762249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342901</xdr:colOff>
      <xdr:row>44</xdr:row>
      <xdr:rowOff>95250</xdr:rowOff>
    </xdr:from>
    <xdr:to>
      <xdr:col>0</xdr:col>
      <xdr:colOff>923925</xdr:colOff>
      <xdr:row>49</xdr:row>
      <xdr:rowOff>171120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DEA3083-C47C-5256-9F56-C1C97A50D8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1" y="8829675"/>
          <a:ext cx="581024" cy="11998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352425</xdr:colOff>
      <xdr:row>51</xdr:row>
      <xdr:rowOff>123825</xdr:rowOff>
    </xdr:from>
    <xdr:to>
      <xdr:col>0</xdr:col>
      <xdr:colOff>904875</xdr:colOff>
      <xdr:row>56</xdr:row>
      <xdr:rowOff>178789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BA5C44C-BD53-DCEB-F8DC-7930363D3F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10382250"/>
          <a:ext cx="552450" cy="11408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penosil.com/et/pustolivahud/32-penosil-premium-firerated-gunfoam-b1-1129.html" TargetMode="External"/><Relationship Id="rId2" Type="http://schemas.openxmlformats.org/officeDocument/2006/relationships/hyperlink" Target="http://penosil.com/et/korrevahud/36-penosil-premium-firerated-foam-b1-1225.html" TargetMode="External"/><Relationship Id="rId1" Type="http://schemas.openxmlformats.org/officeDocument/2006/relationships/hyperlink" Target="http://www.hals.ee/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8"/>
  <sheetViews>
    <sheetView tabSelected="1" workbookViewId="0">
      <selection activeCell="D4" sqref="D4"/>
    </sheetView>
  </sheetViews>
  <sheetFormatPr defaultRowHeight="12.75" x14ac:dyDescent="0.2"/>
  <cols>
    <col min="1" max="1" width="18.140625" customWidth="1"/>
    <col min="2" max="2" width="14.28515625" customWidth="1"/>
    <col min="3" max="3" width="29.5703125" customWidth="1"/>
    <col min="4" max="4" width="11.5703125" customWidth="1"/>
    <col min="5" max="5" width="10.140625" style="1" customWidth="1"/>
    <col min="6" max="6" width="10.28515625" style="3" bestFit="1" customWidth="1"/>
    <col min="7" max="7" width="11" customWidth="1"/>
  </cols>
  <sheetData>
    <row r="1" spans="1:13" x14ac:dyDescent="0.2">
      <c r="A1" s="9"/>
      <c r="B1" s="14"/>
      <c r="C1" s="9"/>
      <c r="D1" s="9"/>
      <c r="E1" s="11"/>
      <c r="F1" s="8"/>
      <c r="G1" s="9"/>
    </row>
    <row r="2" spans="1:13" x14ac:dyDescent="0.2">
      <c r="A2" s="9"/>
      <c r="B2" s="14"/>
      <c r="C2" s="9"/>
      <c r="D2" s="9"/>
      <c r="E2" s="11"/>
      <c r="F2" s="8"/>
      <c r="G2" s="9"/>
    </row>
    <row r="3" spans="1:13" ht="15" x14ac:dyDescent="0.25">
      <c r="A3" s="4" t="s">
        <v>0</v>
      </c>
      <c r="B3" s="5"/>
      <c r="C3" s="6" t="s">
        <v>1</v>
      </c>
      <c r="D3" s="19" t="s">
        <v>58</v>
      </c>
      <c r="E3" s="7"/>
      <c r="F3" s="8"/>
      <c r="G3" s="9"/>
    </row>
    <row r="4" spans="1:13" ht="15" x14ac:dyDescent="0.25">
      <c r="A4" s="4" t="s">
        <v>2</v>
      </c>
      <c r="B4" s="5"/>
      <c r="C4" s="6" t="s">
        <v>54</v>
      </c>
      <c r="D4" s="10" t="s">
        <v>3</v>
      </c>
      <c r="E4" s="7"/>
      <c r="F4" s="8"/>
      <c r="G4" s="9"/>
    </row>
    <row r="5" spans="1:13" ht="15" x14ac:dyDescent="0.25">
      <c r="A5" s="4" t="s">
        <v>4</v>
      </c>
      <c r="B5" s="5"/>
      <c r="C5" s="6" t="s">
        <v>53</v>
      </c>
      <c r="D5" s="9"/>
      <c r="E5" s="11"/>
      <c r="F5" s="8"/>
      <c r="G5" s="8"/>
    </row>
    <row r="6" spans="1:13" ht="15" x14ac:dyDescent="0.25">
      <c r="A6" s="4" t="s">
        <v>5</v>
      </c>
      <c r="B6" s="5"/>
      <c r="C6" s="6" t="s">
        <v>6</v>
      </c>
      <c r="D6" s="9"/>
      <c r="E6" s="11"/>
      <c r="F6" s="8"/>
      <c r="G6" s="8"/>
    </row>
    <row r="7" spans="1:13" ht="15" x14ac:dyDescent="0.25">
      <c r="A7" s="4" t="s">
        <v>7</v>
      </c>
      <c r="B7" s="5"/>
      <c r="C7" s="6" t="s">
        <v>8</v>
      </c>
      <c r="D7" s="9"/>
      <c r="E7" s="11"/>
      <c r="F7" s="12"/>
      <c r="G7" s="9"/>
    </row>
    <row r="8" spans="1:13" ht="15" x14ac:dyDescent="0.25">
      <c r="A8" s="13" t="s">
        <v>9</v>
      </c>
      <c r="B8" s="5"/>
      <c r="C8" s="5"/>
      <c r="D8" s="9"/>
      <c r="E8" s="11"/>
      <c r="F8" s="12"/>
      <c r="G8" s="8"/>
    </row>
    <row r="9" spans="1:13" x14ac:dyDescent="0.2">
      <c r="A9" s="9"/>
      <c r="B9" s="14"/>
      <c r="C9" s="9"/>
      <c r="D9" s="9"/>
      <c r="E9" s="11"/>
      <c r="F9" s="8"/>
      <c r="G9" s="8"/>
    </row>
    <row r="10" spans="1:13" ht="20.25" x14ac:dyDescent="0.3">
      <c r="A10" s="20" t="s">
        <v>48</v>
      </c>
      <c r="B10" s="21"/>
      <c r="C10" s="20"/>
      <c r="D10" s="22"/>
      <c r="E10" s="23"/>
      <c r="F10" s="24"/>
      <c r="G10" s="25" t="s">
        <v>13</v>
      </c>
    </row>
    <row r="11" spans="1:13" x14ac:dyDescent="0.2">
      <c r="A11" s="9"/>
      <c r="B11" s="14"/>
      <c r="C11" s="9"/>
      <c r="D11" s="9"/>
      <c r="E11" s="11"/>
      <c r="F11" s="8"/>
      <c r="G11" s="8"/>
    </row>
    <row r="12" spans="1:13" ht="15.75" x14ac:dyDescent="0.25">
      <c r="A12" s="26"/>
      <c r="B12" s="27" t="s">
        <v>10</v>
      </c>
      <c r="C12" s="27" t="s">
        <v>12</v>
      </c>
      <c r="D12" s="28"/>
      <c r="E12" s="29" t="s">
        <v>11</v>
      </c>
      <c r="F12" s="27" t="s">
        <v>14</v>
      </c>
      <c r="G12" s="30">
        <v>0</v>
      </c>
      <c r="I12" s="27"/>
      <c r="J12" s="27"/>
      <c r="K12" s="28"/>
      <c r="L12" s="29"/>
      <c r="M12" s="27"/>
    </row>
    <row r="13" spans="1:13" ht="15.75" x14ac:dyDescent="0.25">
      <c r="A13" s="26"/>
      <c r="B13" s="27"/>
      <c r="C13" s="26"/>
      <c r="D13" s="26"/>
      <c r="E13" s="29"/>
      <c r="F13" s="31"/>
      <c r="G13" s="31"/>
    </row>
    <row r="14" spans="1:13" ht="15.75" x14ac:dyDescent="0.25">
      <c r="A14" s="26"/>
      <c r="B14" s="26"/>
      <c r="C14" s="26"/>
      <c r="D14" s="26"/>
      <c r="E14" s="29"/>
      <c r="F14" s="32"/>
      <c r="G14" s="32"/>
    </row>
    <row r="15" spans="1:13" ht="15.75" x14ac:dyDescent="0.25">
      <c r="A15" s="26"/>
      <c r="B15" s="33" t="s">
        <v>16</v>
      </c>
      <c r="C15" s="34" t="s">
        <v>41</v>
      </c>
      <c r="D15" s="27"/>
      <c r="E15" s="32">
        <v>20.38</v>
      </c>
      <c r="F15" s="29">
        <f t="shared" ref="F15:F21" si="0">E15*(1-$G$12)</f>
        <v>20.38</v>
      </c>
      <c r="G15" s="29"/>
      <c r="H15" s="29"/>
    </row>
    <row r="16" spans="1:13" ht="15.75" x14ac:dyDescent="0.25">
      <c r="A16" s="35"/>
      <c r="B16" s="33" t="s">
        <v>17</v>
      </c>
      <c r="C16" s="34" t="s">
        <v>42</v>
      </c>
      <c r="D16" s="27"/>
      <c r="E16" s="32">
        <v>20.38</v>
      </c>
      <c r="F16" s="29">
        <f t="shared" si="0"/>
        <v>20.38</v>
      </c>
      <c r="G16" s="29"/>
    </row>
    <row r="17" spans="1:7" ht="15.75" x14ac:dyDescent="0.25">
      <c r="A17" s="26"/>
      <c r="B17" s="33" t="s">
        <v>18</v>
      </c>
      <c r="C17" s="34" t="s">
        <v>43</v>
      </c>
      <c r="D17" s="27"/>
      <c r="E17" s="32">
        <v>28.78</v>
      </c>
      <c r="F17" s="29">
        <f t="shared" si="0"/>
        <v>28.78</v>
      </c>
      <c r="G17" s="29"/>
    </row>
    <row r="18" spans="1:7" ht="15.75" x14ac:dyDescent="0.25">
      <c r="A18" s="26"/>
      <c r="B18" s="33" t="s">
        <v>19</v>
      </c>
      <c r="C18" s="34" t="s">
        <v>37</v>
      </c>
      <c r="D18" s="27"/>
      <c r="E18" s="32">
        <v>33.340000000000003</v>
      </c>
      <c r="F18" s="29">
        <f t="shared" si="0"/>
        <v>33.340000000000003</v>
      </c>
      <c r="G18" s="29"/>
    </row>
    <row r="19" spans="1:7" ht="15.75" x14ac:dyDescent="0.25">
      <c r="A19" s="26"/>
      <c r="B19" s="33" t="s">
        <v>20</v>
      </c>
      <c r="C19" s="34" t="s">
        <v>38</v>
      </c>
      <c r="D19" s="27"/>
      <c r="E19" s="32">
        <v>50.4</v>
      </c>
      <c r="F19" s="29">
        <f t="shared" si="0"/>
        <v>50.4</v>
      </c>
      <c r="G19" s="29"/>
    </row>
    <row r="20" spans="1:7" ht="15.75" x14ac:dyDescent="0.25">
      <c r="A20" s="26"/>
      <c r="B20" s="33" t="s">
        <v>21</v>
      </c>
      <c r="C20" s="34" t="s">
        <v>39</v>
      </c>
      <c r="D20" s="27"/>
      <c r="E20" s="32">
        <v>80.599999999999994</v>
      </c>
      <c r="F20" s="29">
        <f t="shared" si="0"/>
        <v>80.599999999999994</v>
      </c>
      <c r="G20" s="29"/>
    </row>
    <row r="21" spans="1:7" ht="15.75" x14ac:dyDescent="0.25">
      <c r="A21" s="26"/>
      <c r="B21" s="33" t="s">
        <v>22</v>
      </c>
      <c r="C21" s="34" t="s">
        <v>40</v>
      </c>
      <c r="D21" s="27"/>
      <c r="E21" s="32">
        <v>150.4</v>
      </c>
      <c r="F21" s="29">
        <f t="shared" si="0"/>
        <v>150.4</v>
      </c>
      <c r="G21" s="29"/>
    </row>
    <row r="22" spans="1:7" ht="15.75" x14ac:dyDescent="0.25">
      <c r="A22" s="26"/>
      <c r="B22" s="26"/>
      <c r="C22" s="28"/>
      <c r="D22" s="26"/>
      <c r="E22" s="36"/>
      <c r="F22" s="26"/>
      <c r="G22" s="26"/>
    </row>
    <row r="23" spans="1:7" ht="15.75" x14ac:dyDescent="0.25">
      <c r="A23" s="26"/>
      <c r="B23" s="26"/>
      <c r="C23" s="28"/>
      <c r="D23" s="26"/>
      <c r="E23" s="36"/>
      <c r="F23" s="26"/>
      <c r="G23" s="26"/>
    </row>
    <row r="24" spans="1:7" ht="15.75" x14ac:dyDescent="0.25">
      <c r="A24" s="26"/>
      <c r="B24" s="26"/>
      <c r="C24" s="28"/>
      <c r="D24" s="26"/>
      <c r="E24" s="36"/>
      <c r="F24" s="26"/>
      <c r="G24" s="26"/>
    </row>
    <row r="25" spans="1:7" ht="15.75" x14ac:dyDescent="0.25">
      <c r="A25" s="26"/>
      <c r="B25" s="37" t="s">
        <v>23</v>
      </c>
      <c r="C25" s="34" t="s">
        <v>30</v>
      </c>
      <c r="D25" s="27"/>
      <c r="E25" s="32">
        <v>9.6</v>
      </c>
      <c r="F25" s="29">
        <f>E25*(1-$G$12)</f>
        <v>9.6</v>
      </c>
      <c r="G25" s="29"/>
    </row>
    <row r="26" spans="1:7" ht="15.75" x14ac:dyDescent="0.25">
      <c r="A26" s="26"/>
      <c r="B26" s="37" t="s">
        <v>24</v>
      </c>
      <c r="C26" s="34" t="s">
        <v>31</v>
      </c>
      <c r="D26" s="27"/>
      <c r="E26" s="32">
        <v>13.42</v>
      </c>
      <c r="F26" s="29">
        <f>E26*(1-$G$12)</f>
        <v>13.42</v>
      </c>
      <c r="G26" s="29"/>
    </row>
    <row r="27" spans="1:7" ht="15.75" x14ac:dyDescent="0.25">
      <c r="A27" s="26"/>
      <c r="B27" s="37" t="s">
        <v>25</v>
      </c>
      <c r="C27" s="34" t="s">
        <v>32</v>
      </c>
      <c r="D27" s="27"/>
      <c r="E27" s="32">
        <v>16.8</v>
      </c>
      <c r="F27" s="29">
        <f>E27*(1-$G$12)</f>
        <v>16.8</v>
      </c>
      <c r="G27" s="29"/>
    </row>
    <row r="28" spans="1:7" ht="15.75" x14ac:dyDescent="0.25">
      <c r="A28" s="26"/>
      <c r="B28" s="37" t="s">
        <v>26</v>
      </c>
      <c r="C28" s="34" t="s">
        <v>33</v>
      </c>
      <c r="D28" s="27"/>
      <c r="E28" s="32">
        <v>28.78</v>
      </c>
      <c r="F28" s="29">
        <f>E28*(1-$G$12)</f>
        <v>28.78</v>
      </c>
      <c r="G28" s="29"/>
    </row>
    <row r="29" spans="1:7" ht="15.75" x14ac:dyDescent="0.25">
      <c r="A29" s="26"/>
      <c r="B29" s="37" t="s">
        <v>27</v>
      </c>
      <c r="C29" s="34" t="s">
        <v>34</v>
      </c>
      <c r="D29" s="27"/>
      <c r="E29" s="32">
        <v>38.380000000000003</v>
      </c>
      <c r="F29" s="29">
        <f>E29*(1-$G$12)</f>
        <v>38.380000000000003</v>
      </c>
      <c r="G29" s="29"/>
    </row>
    <row r="30" spans="1:7" ht="15.75" x14ac:dyDescent="0.25">
      <c r="A30" s="26"/>
      <c r="B30" s="26"/>
      <c r="C30" s="28"/>
      <c r="D30" s="26"/>
      <c r="E30" s="29"/>
      <c r="F30" s="31"/>
      <c r="G30" s="29"/>
    </row>
    <row r="31" spans="1:7" ht="15.75" x14ac:dyDescent="0.25">
      <c r="A31" s="26"/>
      <c r="B31" s="26"/>
      <c r="C31" s="28"/>
      <c r="D31" s="26"/>
      <c r="E31" s="29"/>
      <c r="F31" s="31"/>
      <c r="G31" s="32"/>
    </row>
    <row r="32" spans="1:7" ht="15.75" x14ac:dyDescent="0.25">
      <c r="A32" s="26"/>
      <c r="B32" s="37" t="s">
        <v>28</v>
      </c>
      <c r="C32" s="34" t="s">
        <v>15</v>
      </c>
      <c r="D32" s="27"/>
      <c r="E32" s="32">
        <v>5.98</v>
      </c>
      <c r="F32" s="29">
        <f>E32*(1-$G$12)</f>
        <v>5.98</v>
      </c>
      <c r="G32" s="31"/>
    </row>
    <row r="33" spans="1:9" ht="15.75" x14ac:dyDescent="0.25">
      <c r="A33" s="26"/>
      <c r="B33" s="37"/>
      <c r="C33" s="17" t="s">
        <v>44</v>
      </c>
      <c r="D33" s="31"/>
      <c r="E33" s="29"/>
      <c r="F33" s="31"/>
      <c r="G33" s="26"/>
    </row>
    <row r="34" spans="1:9" ht="15.75" x14ac:dyDescent="0.25">
      <c r="A34" s="26"/>
      <c r="B34" s="26"/>
      <c r="C34" s="40"/>
      <c r="D34" s="26"/>
      <c r="E34" s="32"/>
      <c r="F34" s="29"/>
      <c r="G34" s="26"/>
    </row>
    <row r="35" spans="1:9" ht="15.75" x14ac:dyDescent="0.25">
      <c r="A35" s="35"/>
      <c r="B35" s="26"/>
      <c r="C35" s="28"/>
      <c r="D35" s="26"/>
      <c r="E35" s="29"/>
      <c r="F35" s="31"/>
      <c r="G35" s="26"/>
    </row>
    <row r="36" spans="1:9" ht="15.75" x14ac:dyDescent="0.25">
      <c r="A36" s="26"/>
      <c r="B36" s="26"/>
      <c r="C36" s="28"/>
      <c r="D36" s="26"/>
      <c r="E36" s="29"/>
      <c r="F36" s="31"/>
      <c r="G36" s="26"/>
    </row>
    <row r="37" spans="1:9" ht="15.75" x14ac:dyDescent="0.25">
      <c r="A37" s="26"/>
      <c r="B37" s="26"/>
      <c r="C37" s="28"/>
      <c r="D37" s="26"/>
      <c r="E37" s="29"/>
      <c r="F37" s="31"/>
      <c r="G37" s="26"/>
    </row>
    <row r="38" spans="1:9" ht="15.75" x14ac:dyDescent="0.25">
      <c r="A38" s="26"/>
      <c r="B38" s="37" t="s">
        <v>29</v>
      </c>
      <c r="C38" s="34" t="s">
        <v>35</v>
      </c>
      <c r="D38" s="26"/>
      <c r="E38" s="29"/>
      <c r="F38" s="31"/>
      <c r="G38" s="26"/>
    </row>
    <row r="39" spans="1:9" ht="15.75" x14ac:dyDescent="0.25">
      <c r="A39" s="26"/>
      <c r="B39" s="26"/>
      <c r="C39" s="18" t="s">
        <v>36</v>
      </c>
      <c r="D39" s="26"/>
      <c r="E39" s="32">
        <v>58.04</v>
      </c>
      <c r="F39" s="29">
        <f>E39*(1-$G$12)</f>
        <v>58.04</v>
      </c>
      <c r="G39" s="26"/>
    </row>
    <row r="40" spans="1:9" ht="15.75" x14ac:dyDescent="0.25">
      <c r="A40" s="15"/>
      <c r="B40" s="15"/>
      <c r="C40" s="18"/>
      <c r="D40" s="15"/>
      <c r="E40" s="16"/>
      <c r="F40" s="29"/>
      <c r="G40" s="9"/>
    </row>
    <row r="41" spans="1:9" ht="15.75" x14ac:dyDescent="0.25">
      <c r="A41" s="15"/>
      <c r="B41" s="15"/>
      <c r="C41" s="18"/>
      <c r="D41" s="15"/>
      <c r="E41" s="16"/>
      <c r="F41" s="29"/>
      <c r="G41" s="9"/>
    </row>
    <row r="42" spans="1:9" ht="15.75" x14ac:dyDescent="0.25">
      <c r="A42" s="15"/>
      <c r="B42" s="15"/>
      <c r="C42" s="18"/>
      <c r="D42" s="15"/>
      <c r="E42" s="16"/>
      <c r="F42" s="29"/>
      <c r="G42" s="9"/>
    </row>
    <row r="43" spans="1:9" ht="20.25" x14ac:dyDescent="0.3">
      <c r="A43" s="20" t="s">
        <v>49</v>
      </c>
      <c r="B43" s="21"/>
      <c r="C43" s="20"/>
      <c r="D43" s="22"/>
      <c r="E43" s="23"/>
      <c r="F43" s="24"/>
      <c r="G43" s="25" t="s">
        <v>13</v>
      </c>
    </row>
    <row r="44" spans="1:9" ht="18" x14ac:dyDescent="0.25">
      <c r="A44" s="39"/>
      <c r="B44" s="27" t="s">
        <v>10</v>
      </c>
      <c r="C44" s="27" t="s">
        <v>12</v>
      </c>
      <c r="D44" s="28"/>
      <c r="E44" s="29" t="s">
        <v>11</v>
      </c>
      <c r="F44" s="27" t="s">
        <v>14</v>
      </c>
      <c r="G44" s="30">
        <v>0</v>
      </c>
    </row>
    <row r="45" spans="1:9" ht="15.75" x14ac:dyDescent="0.25">
      <c r="A45" s="15"/>
      <c r="B45" s="15"/>
      <c r="C45" s="15"/>
      <c r="D45" s="15"/>
      <c r="E45" s="16"/>
      <c r="F45" s="29"/>
      <c r="G45" s="9"/>
      <c r="I45" s="2"/>
    </row>
    <row r="46" spans="1:9" ht="15.75" x14ac:dyDescent="0.25">
      <c r="A46" s="9"/>
      <c r="B46" s="38" t="s">
        <v>45</v>
      </c>
      <c r="C46" s="28" t="s">
        <v>46</v>
      </c>
      <c r="D46" s="9"/>
      <c r="E46" s="29">
        <v>18.100000000000001</v>
      </c>
      <c r="F46" s="29">
        <f>E46*(1-$G$44)</f>
        <v>18.100000000000001</v>
      </c>
      <c r="G46" s="9"/>
    </row>
    <row r="47" spans="1:9" ht="15.75" x14ac:dyDescent="0.25">
      <c r="A47" s="9"/>
      <c r="B47" s="38" t="s">
        <v>56</v>
      </c>
      <c r="C47" s="28" t="s">
        <v>47</v>
      </c>
      <c r="D47" s="9"/>
      <c r="E47" s="11"/>
      <c r="F47" s="29"/>
      <c r="G47" s="9"/>
    </row>
    <row r="48" spans="1:9" ht="25.5" x14ac:dyDescent="0.25">
      <c r="A48" s="9"/>
      <c r="B48" s="38"/>
      <c r="C48" s="40" t="s">
        <v>51</v>
      </c>
      <c r="D48" s="9"/>
      <c r="E48" s="11"/>
      <c r="F48" s="29"/>
      <c r="G48" s="9"/>
    </row>
    <row r="49" spans="1:8" ht="15.75" x14ac:dyDescent="0.25">
      <c r="A49" s="9"/>
      <c r="B49" s="38"/>
      <c r="C49" s="9"/>
      <c r="D49" s="9"/>
      <c r="E49" s="11"/>
      <c r="F49" s="29"/>
      <c r="G49" s="9"/>
    </row>
    <row r="50" spans="1:8" ht="15.75" x14ac:dyDescent="0.25">
      <c r="A50" s="9"/>
      <c r="B50" s="38"/>
      <c r="C50" s="9"/>
      <c r="D50" s="9"/>
      <c r="E50" s="11"/>
      <c r="F50" s="29"/>
      <c r="G50" s="9"/>
    </row>
    <row r="51" spans="1:8" ht="15.75" x14ac:dyDescent="0.25">
      <c r="A51" s="9"/>
      <c r="B51" s="38"/>
      <c r="C51" s="9"/>
      <c r="D51" s="9"/>
      <c r="E51" s="11"/>
      <c r="F51" s="29"/>
      <c r="G51" s="9"/>
    </row>
    <row r="52" spans="1:8" ht="15.75" x14ac:dyDescent="0.25">
      <c r="B52" s="38"/>
      <c r="F52" s="29"/>
    </row>
    <row r="53" spans="1:8" ht="15.75" x14ac:dyDescent="0.25">
      <c r="B53" s="38"/>
      <c r="C53" s="28" t="s">
        <v>46</v>
      </c>
      <c r="D53" s="29"/>
      <c r="E53" s="29">
        <v>18.100000000000001</v>
      </c>
      <c r="F53" s="29">
        <f t="shared" ref="F53" si="1">E53*(1-$G$44)</f>
        <v>18.100000000000001</v>
      </c>
    </row>
    <row r="54" spans="1:8" ht="15.75" x14ac:dyDescent="0.25">
      <c r="B54" s="27" t="s">
        <v>57</v>
      </c>
      <c r="C54" s="28" t="s">
        <v>52</v>
      </c>
      <c r="D54" s="29"/>
      <c r="H54" s="41"/>
    </row>
    <row r="55" spans="1:8" ht="25.5" x14ac:dyDescent="0.2">
      <c r="C55" s="40" t="s">
        <v>50</v>
      </c>
    </row>
    <row r="57" spans="1:8" ht="18" x14ac:dyDescent="0.25">
      <c r="C57" s="42" t="s">
        <v>55</v>
      </c>
    </row>
    <row r="58" spans="1:8" ht="18" x14ac:dyDescent="0.25">
      <c r="C58" s="42"/>
    </row>
  </sheetData>
  <phoneticPr fontId="0" type="noConversion"/>
  <hyperlinks>
    <hyperlink ref="A8" r:id="rId1" xr:uid="{00000000-0004-0000-0000-000000000000}"/>
    <hyperlink ref="C55" r:id="rId2" display="http://penosil.com/et/korrevahud/36-penosil-premium-firerated-foam-b1-1225.html" xr:uid="{00000000-0004-0000-0000-000001000000}"/>
    <hyperlink ref="C48" r:id="rId3" display="http://penosil.com/et/pustolivahud/32-penosil-premium-firerated-gunfoam-b1-1129.html" xr:uid="{00000000-0004-0000-0000-000002000000}"/>
  </hyperlinks>
  <pageMargins left="0.75" right="0.75" top="1" bottom="1" header="0.5" footer="0.5"/>
  <pageSetup paperSize="9" orientation="portrait" r:id="rId4"/>
  <headerFooter alignWithMargins="0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Leht1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Leana Kolsar</dc:creator>
  <cp:lastModifiedBy>Andrus Haljaste</cp:lastModifiedBy>
  <cp:lastPrinted>2016-11-16T10:00:48Z</cp:lastPrinted>
  <dcterms:created xsi:type="dcterms:W3CDTF">1996-10-14T23:33:28Z</dcterms:created>
  <dcterms:modified xsi:type="dcterms:W3CDTF">2025-10-15T08:19:57Z</dcterms:modified>
</cp:coreProperties>
</file>