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nne.olesk\Desktop\Kodulehe hinnakirjad\Uponor Infra sisekanalka hinnakiri\"/>
    </mc:Choice>
  </mc:AlternateContent>
  <xr:revisionPtr revIDLastSave="0" documentId="13_ncr:1_{5842008B-7B27-4ED0-AB2F-7F9E59031FA8}" xr6:coauthVersionLast="47" xr6:coauthVersionMax="47" xr10:uidLastSave="{00000000-0000-0000-0000-000000000000}"/>
  <bookViews>
    <workbookView xWindow="-28920" yWindow="660" windowWidth="29040" windowHeight="15720" xr2:uid="{ADD9EB6D-25D3-4625-9D57-BCCC93B419EB}"/>
  </bookViews>
  <sheets>
    <sheet name="SISEKANALISATSIOON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F22" i="3"/>
  <c r="F23" i="3"/>
  <c r="F24" i="3"/>
  <c r="F25" i="3"/>
  <c r="F26" i="3"/>
  <c r="F27" i="3"/>
  <c r="F35" i="3"/>
  <c r="F122" i="3"/>
  <c r="F99" i="3"/>
  <c r="F84" i="3"/>
  <c r="F78" i="3"/>
  <c r="F40" i="3"/>
  <c r="F41" i="3"/>
  <c r="F42" i="3"/>
  <c r="F43" i="3"/>
  <c r="F128" i="3"/>
  <c r="F107" i="3"/>
  <c r="F129" i="3"/>
  <c r="F45" i="3"/>
  <c r="F50" i="3"/>
  <c r="F15" i="3"/>
  <c r="F125" i="3"/>
  <c r="F123" i="3"/>
  <c r="F115" i="3"/>
  <c r="F108" i="3"/>
  <c r="F100" i="3"/>
  <c r="F92" i="3"/>
  <c r="F89" i="3"/>
  <c r="F88" i="3"/>
  <c r="F87" i="3"/>
  <c r="F85" i="3"/>
  <c r="F83" i="3"/>
  <c r="F82" i="3"/>
  <c r="F81" i="3"/>
  <c r="F80" i="3"/>
  <c r="F79" i="3"/>
  <c r="F72" i="3"/>
  <c r="F71" i="3"/>
  <c r="F64" i="3"/>
  <c r="F63" i="3"/>
  <c r="F62" i="3"/>
  <c r="F61" i="3"/>
  <c r="F60" i="3"/>
  <c r="F53" i="3"/>
  <c r="F52" i="3"/>
  <c r="F51" i="3"/>
  <c r="F48" i="3"/>
  <c r="F47" i="3"/>
  <c r="F46" i="3"/>
  <c r="F34" i="3"/>
  <c r="F33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Mikko</author>
  </authors>
  <commentList>
    <comment ref="F7" authorId="0" shapeId="0" xr:uid="{31143AA6-FBAC-4549-8250-5393D24D5B61}">
      <text>
        <r>
          <rPr>
            <sz val="12"/>
            <color indexed="81"/>
            <rFont val="Times New Roman"/>
            <family val="1"/>
            <charset val="186"/>
          </rPr>
          <t>Lp. Püsiklient,
paiguta siia kokkulepitud allahindlus% ja saad ostuhinna ilma käibemaksuta.</t>
        </r>
        <r>
          <rPr>
            <sz val="8"/>
            <color indexed="81"/>
            <rFont val="Tahoma"/>
            <family val="2"/>
            <charset val="186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<sst xmlns="http://schemas.openxmlformats.org/spreadsheetml/2006/main" count="157" uniqueCount="133">
  <si>
    <t>MUHVTORUD</t>
  </si>
  <si>
    <t>Valge</t>
  </si>
  <si>
    <t>Hall</t>
  </si>
  <si>
    <t>KOLMIKUD</t>
  </si>
  <si>
    <t>lauge</t>
  </si>
  <si>
    <t>KAANEGA</t>
  </si>
  <si>
    <t>PUHASTUS-</t>
  </si>
  <si>
    <t>Paigaldatakse  muhvi</t>
  </si>
  <si>
    <t>KEERATAVA KAANEGA</t>
  </si>
  <si>
    <t>MUHVKORGID</t>
  </si>
  <si>
    <t>KÄÄNIKUD 1-muhviga</t>
  </si>
  <si>
    <t>KÄÄNIKUD 2-muhviga</t>
  </si>
  <si>
    <t>(lausmuhvpõlved)</t>
  </si>
  <si>
    <t>KOLMIKUD 2-muhviga</t>
  </si>
  <si>
    <t>KOLMIKUD 3-muhviga</t>
  </si>
  <si>
    <t>(lausmuhvkolmikud)</t>
  </si>
  <si>
    <t>Kood</t>
  </si>
  <si>
    <t>Mõõt</t>
  </si>
  <si>
    <t>Hind 0%</t>
  </si>
  <si>
    <t>32 / 30°</t>
  </si>
  <si>
    <t>32 / 45°</t>
  </si>
  <si>
    <t>32 / 88°</t>
  </si>
  <si>
    <t>50 / 15°</t>
  </si>
  <si>
    <t>50 / 30°</t>
  </si>
  <si>
    <t>50 / 45°</t>
  </si>
  <si>
    <t>50 / 88° lauge</t>
  </si>
  <si>
    <t>75 / 15°</t>
  </si>
  <si>
    <t>75 / 30°</t>
  </si>
  <si>
    <t>75 / 45°</t>
  </si>
  <si>
    <t>75 / 88°</t>
  </si>
  <si>
    <t>110 / 15°</t>
  </si>
  <si>
    <t>110 / 30°</t>
  </si>
  <si>
    <t>110 / 45°</t>
  </si>
  <si>
    <t>110 / 88°</t>
  </si>
  <si>
    <t>75 / 88° lauge</t>
  </si>
  <si>
    <t>110 / 88° lauge</t>
  </si>
  <si>
    <t>50 x 50 / 45°</t>
  </si>
  <si>
    <t>32 x 32 / 88°</t>
  </si>
  <si>
    <t>50 x 50 / 88°</t>
  </si>
  <si>
    <t>75 x 50 / 45°</t>
  </si>
  <si>
    <t>75 x 75 / 45°</t>
  </si>
  <si>
    <t>110 x 50 / 45°</t>
  </si>
  <si>
    <t>110 x 75 / 45°</t>
  </si>
  <si>
    <t>110 x 110 / 45°</t>
  </si>
  <si>
    <t>75 x 50 / 88°</t>
  </si>
  <si>
    <t>75 x 75 / 88°</t>
  </si>
  <si>
    <t>110 x 50 / 88°</t>
  </si>
  <si>
    <t>110 x 75 / 88°</t>
  </si>
  <si>
    <t>110 x 110 / 88°</t>
  </si>
  <si>
    <t>32 x 32 / 45°</t>
  </si>
  <si>
    <t>LIUGMUHVID</t>
  </si>
  <si>
    <t>KOMPENSATSIOONIMUHV</t>
  </si>
  <si>
    <t>OTSAKORGID</t>
  </si>
  <si>
    <t>AS HALS TRADING</t>
  </si>
  <si>
    <t>AS HALS TRADING - T</t>
  </si>
  <si>
    <t>PÕHIHINNAD</t>
  </si>
  <si>
    <t>12915 Tallinn</t>
  </si>
  <si>
    <t>50113 Tartu</t>
  </si>
  <si>
    <t>ilma käibemaksuta</t>
  </si>
  <si>
    <t>Tel. 71 51 400</t>
  </si>
  <si>
    <t>Tel. 301 630</t>
  </si>
  <si>
    <t>e-mail: hals@hals.ee</t>
  </si>
  <si>
    <t>halstartu@hals.ee</t>
  </si>
  <si>
    <t>Allahindlus:</t>
  </si>
  <si>
    <t>www.hals.ee</t>
  </si>
  <si>
    <t>Netohind</t>
  </si>
  <si>
    <t>Jäikusklass S14</t>
  </si>
  <si>
    <t>75 x 2,3 x 500</t>
  </si>
  <si>
    <t>110 x 3,4 x 250</t>
  </si>
  <si>
    <t>110 x 110 / 88° 4-muhviga</t>
  </si>
  <si>
    <t xml:space="preserve"> </t>
  </si>
  <si>
    <t>Sepa 19</t>
  </si>
  <si>
    <t>Kivikülvi 8</t>
  </si>
  <si>
    <t>75 2-muhviga</t>
  </si>
  <si>
    <t>110 2-muhviga</t>
  </si>
  <si>
    <t>Jäikusklass S16</t>
  </si>
  <si>
    <t>OTSAKORGID, toru sisse</t>
  </si>
  <si>
    <t>75</t>
  </si>
  <si>
    <t>AK172323U</t>
  </si>
  <si>
    <t>AK172303U</t>
  </si>
  <si>
    <t>AK424737U</t>
  </si>
  <si>
    <t>AK425431U</t>
  </si>
  <si>
    <t>AK425437U</t>
  </si>
  <si>
    <t>AK170496U</t>
  </si>
  <si>
    <t>AK170494U</t>
  </si>
  <si>
    <t>AK172464U</t>
  </si>
  <si>
    <t>AK172466U</t>
  </si>
  <si>
    <t>01.10.2026</t>
  </si>
  <si>
    <t>AK071042U</t>
  </si>
  <si>
    <t>AK071061U</t>
  </si>
  <si>
    <t>AK170304U</t>
  </si>
  <si>
    <t>AK170364U</t>
  </si>
  <si>
    <t>AK170306U</t>
  </si>
  <si>
    <t>AK170326U</t>
  </si>
  <si>
    <t>AK170366U</t>
  </si>
  <si>
    <t>AK170367U</t>
  </si>
  <si>
    <t>AK182321U</t>
  </si>
  <si>
    <t>AK182331U</t>
  </si>
  <si>
    <t>AK182361U</t>
  </si>
  <si>
    <t>AK172333U</t>
  </si>
  <si>
    <t>AK172383U</t>
  </si>
  <si>
    <t>AK172304U</t>
  </si>
  <si>
    <t>AK172324U</t>
  </si>
  <si>
    <t>AK172334U</t>
  </si>
  <si>
    <t>AK172384U</t>
  </si>
  <si>
    <t>AK172306U</t>
  </si>
  <si>
    <t>AK172326U</t>
  </si>
  <si>
    <t>AK172336U</t>
  </si>
  <si>
    <t>AK172386U</t>
  </si>
  <si>
    <t>AK170017U</t>
  </si>
  <si>
    <t>AK170087U</t>
  </si>
  <si>
    <t>AK170089U</t>
  </si>
  <si>
    <t>AK170098U</t>
  </si>
  <si>
    <t>AK170101U</t>
  </si>
  <si>
    <t>AK182001U</t>
  </si>
  <si>
    <t>AK182081U</t>
  </si>
  <si>
    <t>AK172004U</t>
  </si>
  <si>
    <t>AK172007U</t>
  </si>
  <si>
    <t>AK172008U</t>
  </si>
  <si>
    <t>AK172016U</t>
  </si>
  <si>
    <t>AK172017U</t>
  </si>
  <si>
    <t>AK172019U</t>
  </si>
  <si>
    <t>AK172084U</t>
  </si>
  <si>
    <t>AK172087U</t>
  </si>
  <si>
    <t>AK172096U</t>
  </si>
  <si>
    <t>AK172097U</t>
  </si>
  <si>
    <t>AK172098U</t>
  </si>
  <si>
    <t>AK170523U</t>
  </si>
  <si>
    <t>AK170526U</t>
  </si>
  <si>
    <t>AK170474U</t>
  </si>
  <si>
    <t>AK170484U</t>
  </si>
  <si>
    <t>MUHVRIST</t>
  </si>
  <si>
    <t>PP  HT  SISEKANALISATSIOON UPONOR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</si>
</sst>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186"/>
    </font>
    <font>
      <sz val="12"/>
      <name val="Times New Roman"/>
      <family val="1"/>
      <charset val="186"/>
    </font>
    <font>
      <sz val="10"/>
      <name val="Arial"/>
      <family val="2"/>
      <charset val="186"/>
    </font>
    <font>
      <sz val="10"/>
      <name val="Arial"/>
      <family val="2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6"/>
      <name val="Times New Roman"/>
      <family val="1"/>
      <charset val="186"/>
    </font>
    <font>
      <b/>
      <sz val="11"/>
      <name val="Times New Roman"/>
      <family val="1"/>
    </font>
    <font>
      <sz val="8"/>
      <color indexed="81"/>
      <name val="Tahoma"/>
      <family val="2"/>
      <charset val="186"/>
    </font>
    <font>
      <b/>
      <sz val="10"/>
      <name val="Arial"/>
      <family val="2"/>
      <charset val="186"/>
    </font>
    <font>
      <b/>
      <sz val="12"/>
      <name val="Times New Roman"/>
      <family val="1"/>
      <charset val="186"/>
    </font>
    <font>
      <sz val="12"/>
      <color indexed="8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/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/>
    <xf numFmtId="49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49" fontId="5" fillId="2" borderId="0" xfId="0" applyNumberFormat="1" applyFont="1" applyFill="1" applyAlignment="1">
      <alignment horizontal="center"/>
    </xf>
    <xf numFmtId="2" fontId="5" fillId="2" borderId="0" xfId="0" applyNumberFormat="1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2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6" fillId="3" borderId="0" xfId="0" applyFont="1" applyFill="1"/>
    <xf numFmtId="49" fontId="6" fillId="3" borderId="0" xfId="0" applyNumberFormat="1" applyFont="1" applyFill="1"/>
    <xf numFmtId="49" fontId="6" fillId="3" borderId="0" xfId="0" applyNumberFormat="1" applyFont="1" applyFill="1" applyAlignment="1">
      <alignment horizontal="center"/>
    </xf>
    <xf numFmtId="2" fontId="6" fillId="3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right"/>
    </xf>
    <xf numFmtId="49" fontId="5" fillId="2" borderId="0" xfId="0" quotePrefix="1" applyNumberFormat="1" applyFont="1" applyFill="1" applyAlignment="1">
      <alignment horizontal="left"/>
    </xf>
    <xf numFmtId="0" fontId="10" fillId="2" borderId="0" xfId="0" applyFont="1" applyFill="1"/>
    <xf numFmtId="49" fontId="5" fillId="2" borderId="0" xfId="0" applyNumberFormat="1" applyFont="1" applyFill="1"/>
    <xf numFmtId="0" fontId="5" fillId="2" borderId="0" xfId="1" applyFont="1" applyFill="1"/>
    <xf numFmtId="0" fontId="5" fillId="2" borderId="0" xfId="0" applyFont="1" applyFill="1" applyAlignment="1">
      <alignment horizontal="right"/>
    </xf>
    <xf numFmtId="0" fontId="10" fillId="0" borderId="0" xfId="0" applyFont="1"/>
    <xf numFmtId="0" fontId="4" fillId="0" borderId="1" xfId="0" applyFont="1" applyBorder="1"/>
    <xf numFmtId="0" fontId="4" fillId="4" borderId="3" xfId="0" applyFont="1" applyFill="1" applyBorder="1"/>
    <xf numFmtId="0" fontId="4" fillId="4" borderId="0" xfId="0" applyFont="1" applyFill="1"/>
    <xf numFmtId="49" fontId="4" fillId="4" borderId="0" xfId="0" applyNumberFormat="1" applyFont="1" applyFill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5" fillId="2" borderId="1" xfId="0" applyFont="1" applyFill="1" applyBorder="1"/>
    <xf numFmtId="2" fontId="4" fillId="2" borderId="1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center"/>
    </xf>
    <xf numFmtId="0" fontId="5" fillId="2" borderId="3" xfId="0" applyFont="1" applyFill="1" applyBorder="1"/>
    <xf numFmtId="0" fontId="10" fillId="0" borderId="5" xfId="0" applyFont="1" applyBorder="1"/>
    <xf numFmtId="0" fontId="10" fillId="0" borderId="6" xfId="0" applyFont="1" applyBorder="1"/>
    <xf numFmtId="49" fontId="4" fillId="2" borderId="4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/>
    <xf numFmtId="2" fontId="4" fillId="2" borderId="4" xfId="0" applyNumberFormat="1" applyFont="1" applyFill="1" applyBorder="1" applyAlignment="1">
      <alignment horizontal="center"/>
    </xf>
    <xf numFmtId="49" fontId="5" fillId="2" borderId="0" xfId="0" quotePrefix="1" applyNumberFormat="1" applyFont="1" applyFill="1"/>
    <xf numFmtId="49" fontId="0" fillId="0" borderId="0" xfId="0" applyNumberFormat="1"/>
    <xf numFmtId="49" fontId="2" fillId="0" borderId="0" xfId="0" applyNumberFormat="1" applyFont="1"/>
    <xf numFmtId="0" fontId="7" fillId="2" borderId="0" xfId="0" applyFont="1" applyFill="1" applyAlignment="1"/>
    <xf numFmtId="9" fontId="7" fillId="2" borderId="0" xfId="0" applyNumberFormat="1" applyFont="1" applyFill="1" applyAlignment="1"/>
    <xf numFmtId="0" fontId="9" fillId="2" borderId="0" xfId="0" applyFont="1" applyFill="1" applyAlignment="1"/>
    <xf numFmtId="0" fontId="6" fillId="3" borderId="0" xfId="0" applyFont="1" applyFill="1" applyAlignment="1"/>
    <xf numFmtId="0" fontId="5" fillId="2" borderId="0" xfId="0" applyFont="1" applyFill="1" applyAlignment="1"/>
    <xf numFmtId="2" fontId="7" fillId="2" borderId="0" xfId="0" applyNumberFormat="1" applyFont="1" applyFill="1" applyAlignment="1"/>
    <xf numFmtId="2" fontId="7" fillId="2" borderId="1" xfId="0" applyNumberFormat="1" applyFont="1" applyFill="1" applyBorder="1" applyAlignment="1"/>
    <xf numFmtId="0" fontId="5" fillId="2" borderId="4" xfId="0" applyFont="1" applyFill="1" applyBorder="1" applyAlignment="1"/>
    <xf numFmtId="0" fontId="9" fillId="0" borderId="0" xfId="0" applyFont="1" applyAlignment="1"/>
  </cellXfs>
  <cellStyles count="2">
    <cellStyle name="Normal" xfId="0" builtinId="0"/>
    <cellStyle name="Normal_PP-HT" xfId="1" xr:uid="{5429427E-F284-444B-9D8D-2D7A6EDC0D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2</xdr:col>
      <xdr:colOff>400050</xdr:colOff>
      <xdr:row>1</xdr:row>
      <xdr:rowOff>114300</xdr:rowOff>
    </xdr:to>
    <xdr:pic>
      <xdr:nvPicPr>
        <xdr:cNvPr id="2358" name="Picture 39" descr="HalsTrading logo">
          <a:extLst>
            <a:ext uri="{FF2B5EF4-FFF2-40B4-BE49-F238E27FC236}">
              <a16:creationId xmlns:a16="http://schemas.microsoft.com/office/drawing/2014/main" id="{08F66C53-A864-E0D8-9DE2-6E71F13DB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25146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23</xdr:row>
      <xdr:rowOff>114300</xdr:rowOff>
    </xdr:from>
    <xdr:to>
      <xdr:col>1</xdr:col>
      <xdr:colOff>133350</xdr:colOff>
      <xdr:row>30</xdr:row>
      <xdr:rowOff>19050</xdr:rowOff>
    </xdr:to>
    <xdr:pic>
      <xdr:nvPicPr>
        <xdr:cNvPr id="2360" name="Picture 48">
          <a:extLst>
            <a:ext uri="{FF2B5EF4-FFF2-40B4-BE49-F238E27FC236}">
              <a16:creationId xmlns:a16="http://schemas.microsoft.com/office/drawing/2014/main" id="{02C88D4A-5894-C067-6331-5C5C9AA69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3992225"/>
          <a:ext cx="1238250" cy="1238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152400</xdr:colOff>
      <xdr:row>44</xdr:row>
      <xdr:rowOff>123825</xdr:rowOff>
    </xdr:from>
    <xdr:to>
      <xdr:col>1</xdr:col>
      <xdr:colOff>361950</xdr:colOff>
      <xdr:row>53</xdr:row>
      <xdr:rowOff>47625</xdr:rowOff>
    </xdr:to>
    <xdr:pic>
      <xdr:nvPicPr>
        <xdr:cNvPr id="2361" name="Picture 49">
          <a:extLst>
            <a:ext uri="{FF2B5EF4-FFF2-40B4-BE49-F238E27FC236}">
              <a16:creationId xmlns:a16="http://schemas.microsoft.com/office/drawing/2014/main" id="{338DB715-C8DD-5677-5B55-0093EBDD9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8954750"/>
          <a:ext cx="1638300" cy="1638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266700</xdr:colOff>
      <xdr:row>61</xdr:row>
      <xdr:rowOff>123825</xdr:rowOff>
    </xdr:from>
    <xdr:to>
      <xdr:col>1</xdr:col>
      <xdr:colOff>66675</xdr:colOff>
      <xdr:row>68</xdr:row>
      <xdr:rowOff>19050</xdr:rowOff>
    </xdr:to>
    <xdr:pic>
      <xdr:nvPicPr>
        <xdr:cNvPr id="2362" name="Picture 50">
          <a:extLst>
            <a:ext uri="{FF2B5EF4-FFF2-40B4-BE49-F238E27FC236}">
              <a16:creationId xmlns:a16="http://schemas.microsoft.com/office/drawing/2014/main" id="{39D8E005-0180-5AD4-49FC-FBA5C50AC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3336250"/>
          <a:ext cx="1228725" cy="1228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171450</xdr:colOff>
      <xdr:row>81</xdr:row>
      <xdr:rowOff>114300</xdr:rowOff>
    </xdr:from>
    <xdr:to>
      <xdr:col>0</xdr:col>
      <xdr:colOff>1209675</xdr:colOff>
      <xdr:row>87</xdr:row>
      <xdr:rowOff>9525</xdr:rowOff>
    </xdr:to>
    <xdr:pic>
      <xdr:nvPicPr>
        <xdr:cNvPr id="2363" name="Picture 51">
          <a:extLst>
            <a:ext uri="{FF2B5EF4-FFF2-40B4-BE49-F238E27FC236}">
              <a16:creationId xmlns:a16="http://schemas.microsoft.com/office/drawing/2014/main" id="{677D200E-D657-E95B-C7C2-0D2F5587B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6659225"/>
          <a:ext cx="1038225" cy="1038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190500</xdr:colOff>
      <xdr:row>90</xdr:row>
      <xdr:rowOff>57150</xdr:rowOff>
    </xdr:from>
    <xdr:to>
      <xdr:col>0</xdr:col>
      <xdr:colOff>1181100</xdr:colOff>
      <xdr:row>95</xdr:row>
      <xdr:rowOff>95250</xdr:rowOff>
    </xdr:to>
    <xdr:pic>
      <xdr:nvPicPr>
        <xdr:cNvPr id="2364" name="Picture 52">
          <a:extLst>
            <a:ext uri="{FF2B5EF4-FFF2-40B4-BE49-F238E27FC236}">
              <a16:creationId xmlns:a16="http://schemas.microsoft.com/office/drawing/2014/main" id="{3DC7B64F-105E-ACF8-B1FD-02F71A893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7364075"/>
          <a:ext cx="990600" cy="990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142875</xdr:colOff>
      <xdr:row>98</xdr:row>
      <xdr:rowOff>123825</xdr:rowOff>
    </xdr:from>
    <xdr:to>
      <xdr:col>0</xdr:col>
      <xdr:colOff>1181100</xdr:colOff>
      <xdr:row>104</xdr:row>
      <xdr:rowOff>19050</xdr:rowOff>
    </xdr:to>
    <xdr:pic>
      <xdr:nvPicPr>
        <xdr:cNvPr id="2370" name="Picture 59">
          <a:extLst>
            <a:ext uri="{FF2B5EF4-FFF2-40B4-BE49-F238E27FC236}">
              <a16:creationId xmlns:a16="http://schemas.microsoft.com/office/drawing/2014/main" id="{83671824-5AE7-FB69-A3CF-48D4C691D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8954750"/>
          <a:ext cx="1038225" cy="1038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152400</xdr:colOff>
      <xdr:row>106</xdr:row>
      <xdr:rowOff>38100</xdr:rowOff>
    </xdr:from>
    <xdr:to>
      <xdr:col>0</xdr:col>
      <xdr:colOff>1066800</xdr:colOff>
      <xdr:row>111</xdr:row>
      <xdr:rowOff>0</xdr:rowOff>
    </xdr:to>
    <xdr:pic>
      <xdr:nvPicPr>
        <xdr:cNvPr id="2371" name="Picture 60">
          <a:extLst>
            <a:ext uri="{FF2B5EF4-FFF2-40B4-BE49-F238E27FC236}">
              <a16:creationId xmlns:a16="http://schemas.microsoft.com/office/drawing/2014/main" id="{93165FE1-DDEA-DC14-1DC8-97979FAA4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0393025"/>
          <a:ext cx="914400" cy="914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381000</xdr:colOff>
      <xdr:row>113</xdr:row>
      <xdr:rowOff>180975</xdr:rowOff>
    </xdr:from>
    <xdr:to>
      <xdr:col>0</xdr:col>
      <xdr:colOff>1304925</xdr:colOff>
      <xdr:row>118</xdr:row>
      <xdr:rowOff>152400</xdr:rowOff>
    </xdr:to>
    <xdr:pic>
      <xdr:nvPicPr>
        <xdr:cNvPr id="2372" name="Picture 61">
          <a:extLst>
            <a:ext uri="{FF2B5EF4-FFF2-40B4-BE49-F238E27FC236}">
              <a16:creationId xmlns:a16="http://schemas.microsoft.com/office/drawing/2014/main" id="{32D4342A-FF06-96B6-2C87-D49ECC436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2243375"/>
          <a:ext cx="923925" cy="923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47624</xdr:colOff>
      <xdr:row>130</xdr:row>
      <xdr:rowOff>123825</xdr:rowOff>
    </xdr:from>
    <xdr:to>
      <xdr:col>0</xdr:col>
      <xdr:colOff>952499</xdr:colOff>
      <xdr:row>135</xdr:row>
      <xdr:rowOff>173151</xdr:rowOff>
    </xdr:to>
    <xdr:pic>
      <xdr:nvPicPr>
        <xdr:cNvPr id="2373" name="Picture 62">
          <a:extLst>
            <a:ext uri="{FF2B5EF4-FFF2-40B4-BE49-F238E27FC236}">
              <a16:creationId xmlns:a16="http://schemas.microsoft.com/office/drawing/2014/main" id="{0D77C9E9-6A99-DC5B-089A-2A06CAF3E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" y="26231850"/>
          <a:ext cx="904875" cy="100182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180975</xdr:colOff>
      <xdr:row>15</xdr:row>
      <xdr:rowOff>76200</xdr:rowOff>
    </xdr:from>
    <xdr:to>
      <xdr:col>1</xdr:col>
      <xdr:colOff>342900</xdr:colOff>
      <xdr:row>17</xdr:row>
      <xdr:rowOff>180975</xdr:rowOff>
    </xdr:to>
    <xdr:pic>
      <xdr:nvPicPr>
        <xdr:cNvPr id="2374" name="Picture 64">
          <a:extLst>
            <a:ext uri="{FF2B5EF4-FFF2-40B4-BE49-F238E27FC236}">
              <a16:creationId xmlns:a16="http://schemas.microsoft.com/office/drawing/2014/main" id="{3B0A56EB-18C6-3D34-4A88-37F18245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095625"/>
          <a:ext cx="1590675" cy="485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arkvarakomplekti Office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F6801-565C-4241-AEAA-A65127F32C2D}">
  <dimension ref="A1:H148"/>
  <sheetViews>
    <sheetView tabSelected="1" zoomScaleNormal="100" workbookViewId="0">
      <selection activeCell="L28" sqref="L28"/>
    </sheetView>
  </sheetViews>
  <sheetFormatPr defaultRowHeight="15.75" x14ac:dyDescent="0.25"/>
  <cols>
    <col min="1" max="1" width="21.42578125" style="32" customWidth="1"/>
    <col min="2" max="2" width="10.7109375" style="5" customWidth="1"/>
    <col min="3" max="3" width="11.7109375" style="6" customWidth="1"/>
    <col min="4" max="4" width="28.7109375" style="5" bestFit="1" customWidth="1"/>
    <col min="5" max="5" width="10.7109375" style="7" customWidth="1"/>
    <col min="6" max="6" width="9.140625" style="62"/>
    <col min="7" max="16384" width="9.140625" style="1"/>
  </cols>
  <sheetData>
    <row r="1" spans="1:7" ht="15" x14ac:dyDescent="0.25">
      <c r="A1" s="26"/>
      <c r="B1" s="9"/>
      <c r="C1" s="10"/>
      <c r="D1" s="11"/>
      <c r="E1" s="11"/>
      <c r="F1" s="54"/>
    </row>
    <row r="2" spans="1:7" ht="24.75" customHeight="1" x14ac:dyDescent="0.2">
      <c r="A2" s="12" t="s">
        <v>53</v>
      </c>
      <c r="B2" s="12"/>
      <c r="C2" s="29" t="s">
        <v>54</v>
      </c>
      <c r="D2" s="13"/>
      <c r="E2" s="14" t="s">
        <v>55</v>
      </c>
      <c r="F2" s="54"/>
    </row>
    <row r="3" spans="1:7" ht="14.25" x14ac:dyDescent="0.2">
      <c r="A3" s="12" t="s">
        <v>72</v>
      </c>
      <c r="B3" s="12"/>
      <c r="C3" s="29" t="s">
        <v>71</v>
      </c>
      <c r="D3" s="13"/>
      <c r="E3" s="14" t="s">
        <v>87</v>
      </c>
      <c r="F3" s="54"/>
    </row>
    <row r="4" spans="1:7" ht="14.25" x14ac:dyDescent="0.2">
      <c r="A4" s="12" t="s">
        <v>56</v>
      </c>
      <c r="B4" s="12"/>
      <c r="C4" s="29" t="s">
        <v>57</v>
      </c>
      <c r="D4" s="13"/>
      <c r="E4" s="14" t="s">
        <v>58</v>
      </c>
      <c r="F4" s="54"/>
    </row>
    <row r="5" spans="1:7" ht="14.25" x14ac:dyDescent="0.2">
      <c r="A5" s="12" t="s">
        <v>59</v>
      </c>
      <c r="B5" s="12"/>
      <c r="C5" s="29" t="s">
        <v>60</v>
      </c>
      <c r="D5" s="13"/>
      <c r="E5" s="15"/>
      <c r="F5" s="54"/>
    </row>
    <row r="6" spans="1:7" ht="14.25" x14ac:dyDescent="0.2">
      <c r="A6" s="12" t="s">
        <v>61</v>
      </c>
      <c r="B6" s="12"/>
      <c r="C6" s="51" t="s">
        <v>62</v>
      </c>
      <c r="D6" s="13"/>
      <c r="E6" s="15"/>
      <c r="F6" s="54" t="s">
        <v>63</v>
      </c>
    </row>
    <row r="7" spans="1:7" ht="15" x14ac:dyDescent="0.25">
      <c r="A7" s="27" t="s">
        <v>64</v>
      </c>
      <c r="B7" s="9"/>
      <c r="C7" s="10"/>
      <c r="D7" s="11"/>
      <c r="E7" s="11"/>
      <c r="F7" s="55">
        <v>0</v>
      </c>
    </row>
    <row r="8" spans="1:7" ht="15" customHeight="1" x14ac:dyDescent="0.25">
      <c r="A8" s="28"/>
      <c r="B8" s="16"/>
      <c r="C8" s="17"/>
      <c r="D8" s="16"/>
      <c r="E8" s="18"/>
      <c r="F8" s="56"/>
    </row>
    <row r="9" spans="1:7" s="3" customFormat="1" ht="21" customHeight="1" x14ac:dyDescent="0.3">
      <c r="A9" s="22"/>
      <c r="B9" s="23" t="s">
        <v>132</v>
      </c>
      <c r="C9" s="23"/>
      <c r="D9" s="24"/>
      <c r="E9" s="25"/>
      <c r="F9" s="57"/>
    </row>
    <row r="10" spans="1:7" s="2" customFormat="1" ht="15" customHeight="1" x14ac:dyDescent="0.25">
      <c r="A10" s="29"/>
      <c r="B10" s="10"/>
      <c r="C10" s="14"/>
      <c r="D10" s="14"/>
      <c r="E10" s="15"/>
      <c r="F10" s="58"/>
    </row>
    <row r="11" spans="1:7" s="2" customFormat="1" ht="15" customHeight="1" x14ac:dyDescent="0.25">
      <c r="A11" s="12"/>
      <c r="B11" s="10"/>
      <c r="C11" s="14" t="s">
        <v>16</v>
      </c>
      <c r="D11" s="14" t="s">
        <v>17</v>
      </c>
      <c r="E11" s="15" t="s">
        <v>18</v>
      </c>
      <c r="F11" s="54" t="s">
        <v>65</v>
      </c>
    </row>
    <row r="12" spans="1:7" s="2" customFormat="1" ht="15" customHeight="1" x14ac:dyDescent="0.25">
      <c r="A12" s="12"/>
      <c r="B12" s="10"/>
      <c r="C12" s="11"/>
      <c r="D12" s="10"/>
      <c r="E12" s="19"/>
      <c r="F12" s="58"/>
    </row>
    <row r="13" spans="1:7" s="2" customFormat="1" ht="15" customHeight="1" x14ac:dyDescent="0.25">
      <c r="A13" s="12" t="s">
        <v>0</v>
      </c>
      <c r="B13" s="10"/>
      <c r="C13" s="11"/>
      <c r="D13" s="10"/>
      <c r="E13" s="19"/>
      <c r="F13" s="58"/>
    </row>
    <row r="14" spans="1:7" s="2" customFormat="1" ht="15" customHeight="1" x14ac:dyDescent="0.25">
      <c r="A14" s="12" t="s">
        <v>2</v>
      </c>
      <c r="B14" s="10"/>
      <c r="C14" s="52"/>
      <c r="D14" s="11"/>
      <c r="E14" s="19"/>
      <c r="F14" s="59"/>
    </row>
    <row r="15" spans="1:7" s="2" customFormat="1" ht="15" customHeight="1" x14ac:dyDescent="0.25">
      <c r="A15" s="12" t="s">
        <v>66</v>
      </c>
      <c r="B15" s="10"/>
      <c r="C15" s="52" t="s">
        <v>88</v>
      </c>
      <c r="D15" s="11" t="s">
        <v>67</v>
      </c>
      <c r="E15" s="19">
        <v>4.92</v>
      </c>
      <c r="F15" s="59">
        <f t="shared" ref="F15:F27" si="0">E15*(1-$F$7)</f>
        <v>4.92</v>
      </c>
      <c r="G15" s="33"/>
    </row>
    <row r="16" spans="1:7" s="2" customFormat="1" ht="15" customHeight="1" x14ac:dyDescent="0.25">
      <c r="A16" s="12"/>
      <c r="B16" s="10"/>
      <c r="C16" s="52" t="s">
        <v>89</v>
      </c>
      <c r="D16" s="11" t="s">
        <v>68</v>
      </c>
      <c r="E16" s="19">
        <v>5.7</v>
      </c>
      <c r="F16" s="59">
        <f t="shared" si="0"/>
        <v>5.7</v>
      </c>
      <c r="G16" s="34"/>
    </row>
    <row r="17" spans="1:7" s="2" customFormat="1" ht="15" customHeight="1" x14ac:dyDescent="0.25">
      <c r="A17" s="12"/>
      <c r="B17" s="10"/>
      <c r="C17" s="52"/>
      <c r="D17" s="11"/>
      <c r="E17" s="19"/>
      <c r="F17" s="59"/>
      <c r="G17" s="33"/>
    </row>
    <row r="18" spans="1:7" s="2" customFormat="1" ht="15" customHeight="1" x14ac:dyDescent="0.25">
      <c r="A18" s="12"/>
      <c r="B18" s="10"/>
      <c r="C18" s="52"/>
      <c r="D18" s="11"/>
      <c r="E18" s="19"/>
      <c r="F18" s="59"/>
      <c r="G18" s="34"/>
    </row>
    <row r="19" spans="1:7" s="2" customFormat="1" ht="15" customHeight="1" x14ac:dyDescent="0.25">
      <c r="A19" s="12"/>
      <c r="B19" s="10"/>
      <c r="C19"/>
      <c r="D19" s="11"/>
      <c r="E19" s="19"/>
      <c r="F19" s="59"/>
    </row>
    <row r="20" spans="1:7" s="2" customFormat="1" ht="15" customHeight="1" x14ac:dyDescent="0.25">
      <c r="A20" s="30"/>
      <c r="B20" s="10"/>
      <c r="C20" s="52"/>
      <c r="D20" s="11"/>
      <c r="E20" s="19"/>
      <c r="F20" s="59"/>
    </row>
    <row r="21" spans="1:7" s="2" customFormat="1" ht="15" customHeight="1" x14ac:dyDescent="0.25">
      <c r="A21" s="12" t="s">
        <v>10</v>
      </c>
      <c r="B21" s="10"/>
      <c r="C21"/>
      <c r="D21" s="11"/>
      <c r="E21" s="19"/>
      <c r="F21" s="59"/>
    </row>
    <row r="22" spans="1:7" s="2" customFormat="1" ht="15" customHeight="1" x14ac:dyDescent="0.25">
      <c r="A22" s="12" t="s">
        <v>2</v>
      </c>
      <c r="B22" s="10"/>
      <c r="C22" s="52" t="s">
        <v>90</v>
      </c>
      <c r="D22" s="11" t="s">
        <v>26</v>
      </c>
      <c r="E22" s="19">
        <v>2.4</v>
      </c>
      <c r="F22" s="59">
        <f t="shared" si="0"/>
        <v>2.4</v>
      </c>
    </row>
    <row r="23" spans="1:7" s="2" customFormat="1" ht="15" customHeight="1" x14ac:dyDescent="0.25">
      <c r="A23" s="12" t="s">
        <v>75</v>
      </c>
      <c r="B23" s="10"/>
      <c r="C23" s="52" t="s">
        <v>91</v>
      </c>
      <c r="D23" s="11" t="s">
        <v>29</v>
      </c>
      <c r="E23" s="19">
        <v>2.58</v>
      </c>
      <c r="F23" s="59">
        <f t="shared" si="0"/>
        <v>2.58</v>
      </c>
    </row>
    <row r="24" spans="1:7" s="2" customFormat="1" ht="15" customHeight="1" x14ac:dyDescent="0.25">
      <c r="A24" s="12"/>
      <c r="B24" s="10"/>
      <c r="C24" s="52" t="s">
        <v>92</v>
      </c>
      <c r="D24" s="11" t="s">
        <v>30</v>
      </c>
      <c r="E24" s="19">
        <v>2.94</v>
      </c>
      <c r="F24" s="59">
        <f t="shared" si="0"/>
        <v>2.94</v>
      </c>
    </row>
    <row r="25" spans="1:7" s="2" customFormat="1" ht="15" customHeight="1" x14ac:dyDescent="0.25">
      <c r="A25" s="12"/>
      <c r="B25" s="10"/>
      <c r="C25" s="52" t="s">
        <v>93</v>
      </c>
      <c r="D25" s="11" t="s">
        <v>31</v>
      </c>
      <c r="E25" s="19">
        <v>3.18</v>
      </c>
      <c r="F25" s="59">
        <f t="shared" si="0"/>
        <v>3.18</v>
      </c>
    </row>
    <row r="26" spans="1:7" s="2" customFormat="1" ht="15" customHeight="1" x14ac:dyDescent="0.25">
      <c r="A26" s="12"/>
      <c r="B26" s="10"/>
      <c r="C26" s="1" t="s">
        <v>94</v>
      </c>
      <c r="D26" s="11" t="s">
        <v>33</v>
      </c>
      <c r="E26" s="19">
        <v>3.72</v>
      </c>
      <c r="F26" s="59">
        <f t="shared" si="0"/>
        <v>3.72</v>
      </c>
    </row>
    <row r="27" spans="1:7" s="2" customFormat="1" ht="15" customHeight="1" x14ac:dyDescent="0.25">
      <c r="A27" s="12"/>
      <c r="B27" s="10"/>
      <c r="C27" t="s">
        <v>95</v>
      </c>
      <c r="D27" s="11" t="s">
        <v>35</v>
      </c>
      <c r="E27" s="19">
        <v>6</v>
      </c>
      <c r="F27" s="59">
        <f t="shared" si="0"/>
        <v>6</v>
      </c>
    </row>
    <row r="28" spans="1:7" s="2" customFormat="1" ht="15" customHeight="1" x14ac:dyDescent="0.25">
      <c r="A28" s="12"/>
      <c r="B28" s="10"/>
      <c r="C28" s="52"/>
      <c r="D28" s="11"/>
      <c r="E28" s="19"/>
      <c r="F28" s="59"/>
    </row>
    <row r="29" spans="1:7" s="2" customFormat="1" ht="15" customHeight="1" x14ac:dyDescent="0.25">
      <c r="A29" s="12"/>
      <c r="B29" s="10"/>
      <c r="C29" s="52"/>
      <c r="D29" s="11"/>
      <c r="E29" s="19"/>
      <c r="F29" s="59"/>
    </row>
    <row r="30" spans="1:7" s="2" customFormat="1" ht="15" customHeight="1" x14ac:dyDescent="0.25">
      <c r="A30" s="12"/>
      <c r="B30" s="10"/>
      <c r="C30" s="52"/>
      <c r="D30" s="11"/>
      <c r="E30" s="19"/>
      <c r="F30" s="59"/>
    </row>
    <row r="31" spans="1:7" s="2" customFormat="1" ht="15" customHeight="1" x14ac:dyDescent="0.25">
      <c r="A31" s="12"/>
      <c r="B31" s="10"/>
      <c r="C31"/>
      <c r="D31" s="11"/>
      <c r="E31" s="19"/>
      <c r="F31" s="58"/>
    </row>
    <row r="32" spans="1:7" s="2" customFormat="1" ht="15" customHeight="1" x14ac:dyDescent="0.25">
      <c r="A32" s="12"/>
      <c r="B32" s="10"/>
      <c r="C32" s="52"/>
      <c r="D32" s="11"/>
      <c r="E32" s="19"/>
      <c r="F32" s="59"/>
    </row>
    <row r="33" spans="1:7" s="2" customFormat="1" ht="15" customHeight="1" x14ac:dyDescent="0.25">
      <c r="A33" s="12" t="s">
        <v>11</v>
      </c>
      <c r="B33" s="10"/>
      <c r="C33" s="52" t="s">
        <v>96</v>
      </c>
      <c r="D33" s="11" t="s">
        <v>19</v>
      </c>
      <c r="E33" s="19">
        <v>2.2799999999999998</v>
      </c>
      <c r="F33" s="59">
        <f>E33*(1-$F$7)</f>
        <v>2.2799999999999998</v>
      </c>
    </row>
    <row r="34" spans="1:7" s="2" customFormat="1" ht="15" customHeight="1" x14ac:dyDescent="0.25">
      <c r="A34" s="12" t="s">
        <v>12</v>
      </c>
      <c r="B34" s="10"/>
      <c r="C34" s="52" t="s">
        <v>97</v>
      </c>
      <c r="D34" s="11" t="s">
        <v>20</v>
      </c>
      <c r="E34" s="19">
        <v>2.16</v>
      </c>
      <c r="F34" s="59">
        <f>E34*(1-$F$7)</f>
        <v>2.16</v>
      </c>
    </row>
    <row r="35" spans="1:7" s="2" customFormat="1" ht="15" customHeight="1" x14ac:dyDescent="0.25">
      <c r="A35" s="12" t="s">
        <v>1</v>
      </c>
      <c r="B35" s="10"/>
      <c r="C35" s="52" t="s">
        <v>98</v>
      </c>
      <c r="D35" s="11" t="s">
        <v>21</v>
      </c>
      <c r="E35" s="19">
        <v>2.2799999999999998</v>
      </c>
      <c r="F35" s="59">
        <f>E35*(1-$F$7)</f>
        <v>2.2799999999999998</v>
      </c>
    </row>
    <row r="36" spans="1:7" s="2" customFormat="1" ht="15" customHeight="1" x14ac:dyDescent="0.25">
      <c r="A36" s="12" t="s">
        <v>66</v>
      </c>
      <c r="B36" s="10"/>
      <c r="C36"/>
      <c r="D36" s="10"/>
      <c r="E36" s="19"/>
      <c r="F36" s="58"/>
    </row>
    <row r="37" spans="1:7" s="2" customFormat="1" ht="15" customHeight="1" x14ac:dyDescent="0.25">
      <c r="A37" s="12"/>
      <c r="B37" s="10"/>
      <c r="C37" s="52"/>
      <c r="D37" s="11"/>
      <c r="E37" s="19"/>
      <c r="F37" s="59"/>
      <c r="G37" s="33"/>
    </row>
    <row r="38" spans="1:7" s="2" customFormat="1" ht="15" customHeight="1" x14ac:dyDescent="0.25">
      <c r="A38" s="12"/>
      <c r="B38" s="10"/>
      <c r="C38" s="52"/>
      <c r="D38" s="11"/>
      <c r="E38" s="19"/>
      <c r="F38" s="59"/>
      <c r="G38" s="33"/>
    </row>
    <row r="39" spans="1:7" s="2" customFormat="1" ht="15" customHeight="1" x14ac:dyDescent="0.25">
      <c r="A39" s="35"/>
      <c r="B39" s="35"/>
      <c r="C39"/>
      <c r="D39" s="10"/>
      <c r="E39" s="10"/>
      <c r="F39" s="59"/>
      <c r="G39" s="37"/>
    </row>
    <row r="40" spans="1:7" s="2" customFormat="1" ht="15" customHeight="1" x14ac:dyDescent="0.25">
      <c r="A40" s="12" t="s">
        <v>11</v>
      </c>
      <c r="B40" s="35"/>
      <c r="C40" s="53" t="s">
        <v>79</v>
      </c>
      <c r="D40" s="11" t="s">
        <v>22</v>
      </c>
      <c r="E40" s="10">
        <v>2.1</v>
      </c>
      <c r="F40" s="59">
        <f>E40*(1-$F$7)</f>
        <v>2.1</v>
      </c>
      <c r="G40" s="37"/>
    </row>
    <row r="41" spans="1:7" s="2" customFormat="1" ht="15" customHeight="1" x14ac:dyDescent="0.25">
      <c r="A41" s="12" t="s">
        <v>12</v>
      </c>
      <c r="B41" s="35"/>
      <c r="C41" s="53" t="s">
        <v>78</v>
      </c>
      <c r="D41" s="11" t="s">
        <v>23</v>
      </c>
      <c r="E41" s="10">
        <v>2.2799999999999998</v>
      </c>
      <c r="F41" s="59">
        <f>E41*(1-$F$7)</f>
        <v>2.2799999999999998</v>
      </c>
      <c r="G41" s="37"/>
    </row>
    <row r="42" spans="1:7" s="2" customFormat="1" ht="15" customHeight="1" x14ac:dyDescent="0.25">
      <c r="A42" s="12" t="s">
        <v>2</v>
      </c>
      <c r="B42" s="35"/>
      <c r="C42" s="52" t="s">
        <v>99</v>
      </c>
      <c r="D42" s="11" t="s">
        <v>24</v>
      </c>
      <c r="E42" s="10">
        <v>2.16</v>
      </c>
      <c r="F42" s="59">
        <f>E42*(1-$F$7)</f>
        <v>2.16</v>
      </c>
      <c r="G42" s="37"/>
    </row>
    <row r="43" spans="1:7" s="2" customFormat="1" ht="15" customHeight="1" x14ac:dyDescent="0.25">
      <c r="A43" s="12" t="s">
        <v>75</v>
      </c>
      <c r="B43" s="10"/>
      <c r="C43" s="52" t="s">
        <v>100</v>
      </c>
      <c r="D43" s="11" t="s">
        <v>25</v>
      </c>
      <c r="E43" s="19">
        <v>2.58</v>
      </c>
      <c r="F43" s="59">
        <f>E43*(1-$F$7)</f>
        <v>2.58</v>
      </c>
    </row>
    <row r="44" spans="1:7" s="2" customFormat="1" ht="15" customHeight="1" x14ac:dyDescent="0.25">
      <c r="A44" s="35"/>
      <c r="B44" s="36"/>
      <c r="C44"/>
      <c r="D44" s="10"/>
      <c r="E44" s="19"/>
      <c r="F44" s="58"/>
    </row>
    <row r="45" spans="1:7" s="2" customFormat="1" ht="15" customHeight="1" x14ac:dyDescent="0.25">
      <c r="A45" s="35"/>
      <c r="B45" s="36"/>
      <c r="C45" s="52" t="s">
        <v>101</v>
      </c>
      <c r="D45" s="11" t="s">
        <v>26</v>
      </c>
      <c r="E45" s="19">
        <v>2.88</v>
      </c>
      <c r="F45" s="59">
        <f>E45*(1-$F$7)</f>
        <v>2.88</v>
      </c>
    </row>
    <row r="46" spans="1:7" s="2" customFormat="1" ht="15" customHeight="1" x14ac:dyDescent="0.25">
      <c r="A46" s="36"/>
      <c r="B46" s="35"/>
      <c r="C46" s="52" t="s">
        <v>102</v>
      </c>
      <c r="D46" s="11" t="s">
        <v>27</v>
      </c>
      <c r="E46" s="19">
        <v>3.18</v>
      </c>
      <c r="F46" s="59">
        <f>E46*(1-$F$7)</f>
        <v>3.18</v>
      </c>
    </row>
    <row r="47" spans="1:7" s="2" customFormat="1" ht="15" customHeight="1" x14ac:dyDescent="0.25">
      <c r="A47" s="31"/>
      <c r="B47" s="10"/>
      <c r="C47" s="52" t="s">
        <v>103</v>
      </c>
      <c r="D47" s="11" t="s">
        <v>28</v>
      </c>
      <c r="E47" s="19">
        <v>3.72</v>
      </c>
      <c r="F47" s="59">
        <f>E47*(1-$F$7)</f>
        <v>3.72</v>
      </c>
    </row>
    <row r="48" spans="1:7" s="2" customFormat="1" ht="15" customHeight="1" x14ac:dyDescent="0.25">
      <c r="A48" s="12"/>
      <c r="B48" s="10"/>
      <c r="C48" s="52" t="s">
        <v>104</v>
      </c>
      <c r="D48" s="11" t="s">
        <v>34</v>
      </c>
      <c r="E48" s="19">
        <v>4.68</v>
      </c>
      <c r="F48" s="59">
        <f>E48*(1-$F$7)</f>
        <v>4.68</v>
      </c>
    </row>
    <row r="49" spans="1:6" s="2" customFormat="1" ht="15" customHeight="1" x14ac:dyDescent="0.25">
      <c r="A49" s="12"/>
      <c r="B49" s="10"/>
      <c r="C49"/>
      <c r="D49" s="10"/>
      <c r="E49" s="19"/>
      <c r="F49" s="58"/>
    </row>
    <row r="50" spans="1:6" s="2" customFormat="1" ht="15" customHeight="1" x14ac:dyDescent="0.25">
      <c r="A50" s="12"/>
      <c r="B50" s="10"/>
      <c r="C50" s="52" t="s">
        <v>105</v>
      </c>
      <c r="D50" s="11" t="s">
        <v>30</v>
      </c>
      <c r="E50" s="19">
        <v>4.68</v>
      </c>
      <c r="F50" s="59">
        <f>E50*(1-$F$7)</f>
        <v>4.68</v>
      </c>
    </row>
    <row r="51" spans="1:6" s="2" customFormat="1" ht="15" customHeight="1" x14ac:dyDescent="0.25">
      <c r="A51" s="12"/>
      <c r="B51" s="10"/>
      <c r="C51" s="52" t="s">
        <v>106</v>
      </c>
      <c r="D51" s="11" t="s">
        <v>31</v>
      </c>
      <c r="E51" s="19">
        <v>4.8</v>
      </c>
      <c r="F51" s="59">
        <f>E51*(1-$F$7)</f>
        <v>4.8</v>
      </c>
    </row>
    <row r="52" spans="1:6" s="2" customFormat="1" ht="15" customHeight="1" x14ac:dyDescent="0.25">
      <c r="A52" s="12"/>
      <c r="B52" s="10"/>
      <c r="C52" s="52" t="s">
        <v>107</v>
      </c>
      <c r="D52" s="11" t="s">
        <v>32</v>
      </c>
      <c r="E52" s="19">
        <v>4.9800000000000004</v>
      </c>
      <c r="F52" s="59">
        <f>E52*(1-$F$7)</f>
        <v>4.9800000000000004</v>
      </c>
    </row>
    <row r="53" spans="1:6" s="2" customFormat="1" ht="15" customHeight="1" x14ac:dyDescent="0.25">
      <c r="A53" s="31"/>
      <c r="B53" s="10"/>
      <c r="C53" s="52" t="s">
        <v>108</v>
      </c>
      <c r="D53" s="11" t="s">
        <v>35</v>
      </c>
      <c r="E53" s="19">
        <v>6.6</v>
      </c>
      <c r="F53" s="59">
        <f>E53*(1-$F$7)</f>
        <v>6.6</v>
      </c>
    </row>
    <row r="54" spans="1:6" s="2" customFormat="1" ht="15" customHeight="1" x14ac:dyDescent="0.25">
      <c r="A54" s="31"/>
      <c r="B54" s="10"/>
      <c r="C54"/>
      <c r="D54" s="10"/>
      <c r="E54" s="19"/>
      <c r="F54" s="58"/>
    </row>
    <row r="55" spans="1:6" s="2" customFormat="1" ht="15" customHeight="1" x14ac:dyDescent="0.25">
      <c r="A55" s="12"/>
      <c r="B55" s="10"/>
      <c r="C55"/>
      <c r="D55" s="11"/>
      <c r="E55" s="19"/>
      <c r="F55" s="59"/>
    </row>
    <row r="56" spans="1:6" s="2" customFormat="1" ht="15" customHeight="1" x14ac:dyDescent="0.25">
      <c r="A56" s="12"/>
      <c r="B56" s="10"/>
      <c r="C56" s="52"/>
      <c r="D56" s="11"/>
      <c r="E56" s="19"/>
      <c r="F56" s="59"/>
    </row>
    <row r="57" spans="1:6" s="2" customFormat="1" ht="15" customHeight="1" x14ac:dyDescent="0.25">
      <c r="A57" s="12"/>
      <c r="B57" s="10"/>
      <c r="C57" s="52"/>
      <c r="D57" s="11"/>
      <c r="E57" s="19"/>
      <c r="F57" s="59"/>
    </row>
    <row r="58" spans="1:6" s="2" customFormat="1" ht="15" customHeight="1" x14ac:dyDescent="0.25">
      <c r="A58" s="12"/>
      <c r="B58" s="10"/>
      <c r="C58" s="52"/>
      <c r="D58" s="11"/>
      <c r="E58" s="19"/>
      <c r="F58" s="59"/>
    </row>
    <row r="59" spans="1:6" s="2" customFormat="1" ht="15" customHeight="1" x14ac:dyDescent="0.25">
      <c r="A59" s="12" t="s">
        <v>13</v>
      </c>
      <c r="B59" s="10"/>
      <c r="C59" s="52"/>
      <c r="D59" s="11"/>
      <c r="E59" s="19"/>
      <c r="F59" s="59"/>
    </row>
    <row r="60" spans="1:6" s="2" customFormat="1" ht="15" customHeight="1" x14ac:dyDescent="0.25">
      <c r="A60" s="12" t="s">
        <v>2</v>
      </c>
      <c r="B60" s="10"/>
      <c r="C60" s="52" t="s">
        <v>109</v>
      </c>
      <c r="D60" s="11" t="s">
        <v>42</v>
      </c>
      <c r="E60" s="19">
        <v>5.46</v>
      </c>
      <c r="F60" s="59">
        <f>E60*(1-$F$7)</f>
        <v>5.46</v>
      </c>
    </row>
    <row r="61" spans="1:6" s="2" customFormat="1" ht="15" customHeight="1" x14ac:dyDescent="0.25">
      <c r="A61" s="12" t="s">
        <v>75</v>
      </c>
      <c r="B61" s="10"/>
      <c r="C61" s="52" t="s">
        <v>110</v>
      </c>
      <c r="D61" s="11" t="s">
        <v>44</v>
      </c>
      <c r="E61" s="19">
        <v>4.2</v>
      </c>
      <c r="F61" s="59">
        <f>E61*(1-$F$7)</f>
        <v>4.2</v>
      </c>
    </row>
    <row r="62" spans="1:6" s="2" customFormat="1" ht="15" customHeight="1" x14ac:dyDescent="0.25">
      <c r="A62" s="12"/>
      <c r="B62" s="10"/>
      <c r="C62" s="52" t="s">
        <v>111</v>
      </c>
      <c r="D62" s="11" t="s">
        <v>45</v>
      </c>
      <c r="E62" s="19">
        <v>6.54</v>
      </c>
      <c r="F62" s="59">
        <f>E62*(1-$F$7)</f>
        <v>6.54</v>
      </c>
    </row>
    <row r="63" spans="1:6" s="2" customFormat="1" ht="15" customHeight="1" x14ac:dyDescent="0.25">
      <c r="A63" s="12"/>
      <c r="B63" s="10"/>
      <c r="C63" s="52" t="s">
        <v>112</v>
      </c>
      <c r="D63" s="11" t="s">
        <v>47</v>
      </c>
      <c r="E63" s="19">
        <v>7.5</v>
      </c>
      <c r="F63" s="59">
        <f>E63*(1-$F$7)</f>
        <v>7.5</v>
      </c>
    </row>
    <row r="64" spans="1:6" s="2" customFormat="1" ht="15" customHeight="1" x14ac:dyDescent="0.25">
      <c r="A64" s="12"/>
      <c r="B64" s="10"/>
      <c r="C64" s="52" t="s">
        <v>113</v>
      </c>
      <c r="D64" s="11" t="s">
        <v>48</v>
      </c>
      <c r="E64" s="19">
        <v>7.56</v>
      </c>
      <c r="F64" s="59">
        <f>E64*(1-$F$7)</f>
        <v>7.56</v>
      </c>
    </row>
    <row r="65" spans="1:6" s="2" customFormat="1" ht="15" customHeight="1" x14ac:dyDescent="0.25">
      <c r="A65" s="12"/>
      <c r="B65" s="10"/>
    </row>
    <row r="66" spans="1:6" s="2" customFormat="1" ht="15" customHeight="1" x14ac:dyDescent="0.25">
      <c r="A66" s="12"/>
      <c r="B66" s="10"/>
      <c r="C66" s="52"/>
      <c r="D66" s="11"/>
      <c r="E66" s="19"/>
      <c r="F66" s="59"/>
    </row>
    <row r="67" spans="1:6" s="2" customFormat="1" ht="15" customHeight="1" x14ac:dyDescent="0.25">
      <c r="A67" s="31"/>
      <c r="B67" s="10"/>
      <c r="C67" s="52"/>
      <c r="D67" s="11"/>
      <c r="E67" s="19"/>
      <c r="F67" s="59"/>
    </row>
    <row r="68" spans="1:6" s="2" customFormat="1" ht="15" customHeight="1" x14ac:dyDescent="0.25">
      <c r="A68" s="12"/>
      <c r="B68" s="20"/>
    </row>
    <row r="69" spans="1:6" s="2" customFormat="1" ht="15" customHeight="1" x14ac:dyDescent="0.25">
      <c r="A69" s="12"/>
      <c r="B69" s="9"/>
      <c r="C69" s="52"/>
      <c r="D69" s="11"/>
      <c r="E69" s="19"/>
      <c r="F69" s="59"/>
    </row>
    <row r="70" spans="1:6" s="2" customFormat="1" ht="15" customHeight="1" x14ac:dyDescent="0.25">
      <c r="A70" s="31"/>
      <c r="B70" s="20"/>
      <c r="C70"/>
      <c r="D70" s="11"/>
      <c r="E70" s="19"/>
      <c r="F70" s="58"/>
    </row>
    <row r="71" spans="1:6" s="2" customFormat="1" ht="15" customHeight="1" x14ac:dyDescent="0.25">
      <c r="A71" s="12" t="s">
        <v>14</v>
      </c>
      <c r="B71" s="10"/>
      <c r="C71" s="52" t="s">
        <v>114</v>
      </c>
      <c r="D71" s="11" t="s">
        <v>49</v>
      </c>
      <c r="E71" s="19">
        <v>2.76</v>
      </c>
      <c r="F71" s="59">
        <f t="shared" ref="F71:F78" si="1">E71*(1-$F$7)</f>
        <v>2.76</v>
      </c>
    </row>
    <row r="72" spans="1:6" s="2" customFormat="1" ht="15" customHeight="1" x14ac:dyDescent="0.25">
      <c r="A72" s="12" t="s">
        <v>15</v>
      </c>
      <c r="B72" s="10"/>
      <c r="C72" s="52" t="s">
        <v>115</v>
      </c>
      <c r="D72" s="11" t="s">
        <v>37</v>
      </c>
      <c r="E72" s="19">
        <v>2.82</v>
      </c>
      <c r="F72" s="59">
        <f>E72*(1-$F$7)</f>
        <v>2.82</v>
      </c>
    </row>
    <row r="73" spans="1:6" s="2" customFormat="1" ht="15" customHeight="1" x14ac:dyDescent="0.25">
      <c r="A73" s="12" t="s">
        <v>1</v>
      </c>
      <c r="B73" s="10"/>
      <c r="C73" s="52"/>
      <c r="D73" s="11"/>
      <c r="E73" s="19"/>
      <c r="F73" s="59"/>
    </row>
    <row r="74" spans="1:6" s="2" customFormat="1" ht="15" customHeight="1" x14ac:dyDescent="0.25">
      <c r="A74" s="12" t="s">
        <v>66</v>
      </c>
      <c r="B74" s="10"/>
    </row>
    <row r="75" spans="1:6" s="2" customFormat="1" ht="15" customHeight="1" x14ac:dyDescent="0.25">
      <c r="A75" s="12"/>
      <c r="B75" s="10"/>
      <c r="C75" s="52"/>
      <c r="D75" s="11"/>
      <c r="E75" s="19"/>
      <c r="F75" s="59"/>
    </row>
    <row r="76" spans="1:6" s="2" customFormat="1" ht="15" customHeight="1" x14ac:dyDescent="0.25">
      <c r="A76" s="12"/>
      <c r="B76" s="10"/>
      <c r="C76" s="52"/>
      <c r="D76" s="11"/>
      <c r="E76" s="19"/>
      <c r="F76" s="59"/>
    </row>
    <row r="77" spans="1:6" s="2" customFormat="1" ht="15" customHeight="1" x14ac:dyDescent="0.25">
      <c r="A77" s="12"/>
      <c r="B77" s="10"/>
      <c r="C77"/>
      <c r="D77" s="11"/>
      <c r="E77" s="19"/>
      <c r="F77" s="59"/>
    </row>
    <row r="78" spans="1:6" s="2" customFormat="1" ht="15" customHeight="1" x14ac:dyDescent="0.25">
      <c r="A78" s="12" t="s">
        <v>14</v>
      </c>
      <c r="B78" s="10"/>
      <c r="C78" s="52" t="s">
        <v>116</v>
      </c>
      <c r="D78" s="11" t="s">
        <v>36</v>
      </c>
      <c r="E78" s="19">
        <v>2.88</v>
      </c>
      <c r="F78" s="59">
        <f t="shared" si="1"/>
        <v>2.88</v>
      </c>
    </row>
    <row r="79" spans="1:6" s="2" customFormat="1" ht="15" customHeight="1" x14ac:dyDescent="0.25">
      <c r="A79" s="12" t="s">
        <v>15</v>
      </c>
      <c r="B79" s="10"/>
      <c r="C79" s="52" t="s">
        <v>117</v>
      </c>
      <c r="D79" s="11" t="s">
        <v>39</v>
      </c>
      <c r="E79" s="19">
        <v>5.16</v>
      </c>
      <c r="F79" s="59">
        <f t="shared" ref="F79:F89" si="2">E79*(1-$F$7)</f>
        <v>5.16</v>
      </c>
    </row>
    <row r="80" spans="1:6" s="2" customFormat="1" ht="15" customHeight="1" x14ac:dyDescent="0.25">
      <c r="A80" s="12" t="s">
        <v>2</v>
      </c>
      <c r="B80" s="10"/>
      <c r="C80" s="52" t="s">
        <v>118</v>
      </c>
      <c r="D80" s="11" t="s">
        <v>40</v>
      </c>
      <c r="E80" s="19">
        <v>5.4</v>
      </c>
      <c r="F80" s="59">
        <f t="shared" si="2"/>
        <v>5.4</v>
      </c>
    </row>
    <row r="81" spans="1:6" s="2" customFormat="1" ht="15" customHeight="1" x14ac:dyDescent="0.25">
      <c r="A81" s="12" t="s">
        <v>75</v>
      </c>
      <c r="B81" s="10"/>
      <c r="C81" s="52" t="s">
        <v>119</v>
      </c>
      <c r="D81" s="11" t="s">
        <v>41</v>
      </c>
      <c r="E81" s="19">
        <v>6.9</v>
      </c>
      <c r="F81" s="59">
        <f t="shared" si="2"/>
        <v>6.9</v>
      </c>
    </row>
    <row r="82" spans="1:6" s="2" customFormat="1" ht="15" customHeight="1" x14ac:dyDescent="0.25">
      <c r="A82" s="12"/>
      <c r="B82" s="10"/>
      <c r="C82" s="52" t="s">
        <v>120</v>
      </c>
      <c r="D82" s="11" t="s">
        <v>42</v>
      </c>
      <c r="E82" s="19">
        <v>7.56</v>
      </c>
      <c r="F82" s="59">
        <f t="shared" si="2"/>
        <v>7.56</v>
      </c>
    </row>
    <row r="83" spans="1:6" s="2" customFormat="1" ht="15" customHeight="1" x14ac:dyDescent="0.25">
      <c r="A83" s="12"/>
      <c r="B83" s="10"/>
      <c r="C83" s="52" t="s">
        <v>121</v>
      </c>
      <c r="D83" s="11" t="s">
        <v>43</v>
      </c>
      <c r="E83" s="19">
        <v>8.64</v>
      </c>
      <c r="F83" s="59">
        <f t="shared" si="2"/>
        <v>8.64</v>
      </c>
    </row>
    <row r="84" spans="1:6" s="2" customFormat="1" ht="15" customHeight="1" x14ac:dyDescent="0.25">
      <c r="A84" s="12"/>
      <c r="B84" s="10"/>
      <c r="C84" s="52" t="s">
        <v>122</v>
      </c>
      <c r="D84" s="11" t="s">
        <v>38</v>
      </c>
      <c r="E84" s="19">
        <v>3.84</v>
      </c>
      <c r="F84" s="59">
        <f t="shared" si="2"/>
        <v>3.84</v>
      </c>
    </row>
    <row r="85" spans="1:6" s="2" customFormat="1" ht="15" customHeight="1" x14ac:dyDescent="0.25">
      <c r="A85" s="31"/>
      <c r="B85" s="10"/>
      <c r="C85" s="52" t="s">
        <v>123</v>
      </c>
      <c r="D85" s="11" t="s">
        <v>44</v>
      </c>
      <c r="E85" s="19">
        <v>5.34</v>
      </c>
      <c r="F85" s="59">
        <f t="shared" si="2"/>
        <v>5.34</v>
      </c>
    </row>
    <row r="86" spans="1:6" s="2" customFormat="1" ht="15" customHeight="1" x14ac:dyDescent="0.25">
      <c r="A86" s="31"/>
      <c r="B86" s="20"/>
      <c r="C86" s="53"/>
      <c r="D86" s="11"/>
      <c r="E86" s="19"/>
      <c r="F86" s="59"/>
    </row>
    <row r="87" spans="1:6" s="2" customFormat="1" ht="15" customHeight="1" x14ac:dyDescent="0.25">
      <c r="A87" s="31"/>
      <c r="B87" s="20"/>
      <c r="C87" s="52" t="s">
        <v>124</v>
      </c>
      <c r="D87" s="11" t="s">
        <v>46</v>
      </c>
      <c r="E87" s="19">
        <v>6.78</v>
      </c>
      <c r="F87" s="59">
        <f t="shared" si="2"/>
        <v>6.78</v>
      </c>
    </row>
    <row r="88" spans="1:6" s="2" customFormat="1" ht="15" customHeight="1" x14ac:dyDescent="0.25">
      <c r="A88" s="31"/>
      <c r="B88" s="20" t="s">
        <v>4</v>
      </c>
      <c r="C88" s="52" t="s">
        <v>125</v>
      </c>
      <c r="D88" s="11" t="s">
        <v>47</v>
      </c>
      <c r="E88" s="19">
        <v>8.76</v>
      </c>
      <c r="F88" s="59">
        <f t="shared" si="2"/>
        <v>8.76</v>
      </c>
    </row>
    <row r="89" spans="1:6" s="2" customFormat="1" ht="15" customHeight="1" x14ac:dyDescent="0.25">
      <c r="A89" s="12"/>
      <c r="B89" s="20" t="s">
        <v>4</v>
      </c>
      <c r="C89" s="52" t="s">
        <v>126</v>
      </c>
      <c r="D89" s="11" t="s">
        <v>48</v>
      </c>
      <c r="E89" s="19">
        <v>9.18</v>
      </c>
      <c r="F89" s="59">
        <f t="shared" si="2"/>
        <v>9.18</v>
      </c>
    </row>
    <row r="90" spans="1:6" s="2" customFormat="1" ht="15" customHeight="1" x14ac:dyDescent="0.25">
      <c r="A90" s="12" t="s">
        <v>131</v>
      </c>
      <c r="B90" s="20"/>
      <c r="C90"/>
      <c r="D90" s="11"/>
      <c r="E90" s="19"/>
      <c r="F90" s="59"/>
    </row>
    <row r="91" spans="1:6" s="2" customFormat="1" ht="15" customHeight="1" x14ac:dyDescent="0.25">
      <c r="A91" s="12"/>
      <c r="B91" s="20"/>
      <c r="C91"/>
      <c r="D91" s="11"/>
      <c r="E91" s="19"/>
      <c r="F91" s="59"/>
    </row>
    <row r="92" spans="1:6" s="2" customFormat="1" ht="15" customHeight="1" x14ac:dyDescent="0.25">
      <c r="A92" s="12"/>
      <c r="B92" s="10"/>
      <c r="C92" s="53" t="s">
        <v>80</v>
      </c>
      <c r="D92" s="11" t="s">
        <v>69</v>
      </c>
      <c r="E92" s="19">
        <v>16.440000000000001</v>
      </c>
      <c r="F92" s="59">
        <f>E92*(1-$F$7)</f>
        <v>16.440000000000001</v>
      </c>
    </row>
    <row r="93" spans="1:6" s="2" customFormat="1" ht="15" customHeight="1" x14ac:dyDescent="0.25">
      <c r="A93" s="12"/>
      <c r="B93" s="10"/>
      <c r="C93" s="52"/>
      <c r="D93" s="21"/>
      <c r="E93" s="19"/>
      <c r="F93" s="59"/>
    </row>
    <row r="94" spans="1:6" s="2" customFormat="1" ht="15" customHeight="1" x14ac:dyDescent="0.25">
      <c r="A94" s="12"/>
      <c r="B94" s="8"/>
      <c r="C94" s="52"/>
      <c r="D94" s="11"/>
      <c r="E94" s="19"/>
      <c r="F94" s="59"/>
    </row>
    <row r="95" spans="1:6" s="2" customFormat="1" ht="15" customHeight="1" x14ac:dyDescent="0.25">
      <c r="A95" s="12"/>
      <c r="B95" s="8"/>
    </row>
    <row r="96" spans="1:6" s="2" customFormat="1" ht="15" customHeight="1" x14ac:dyDescent="0.25">
      <c r="A96" s="12"/>
      <c r="B96" s="8"/>
      <c r="C96"/>
      <c r="D96" s="11"/>
      <c r="E96" s="19"/>
      <c r="F96" s="59"/>
    </row>
    <row r="97" spans="1:6" s="2" customFormat="1" ht="15" customHeight="1" x14ac:dyDescent="0.25">
      <c r="A97" s="12"/>
      <c r="B97" s="10"/>
      <c r="C97" s="52"/>
      <c r="D97" s="11"/>
      <c r="E97" s="19"/>
      <c r="F97" s="59"/>
    </row>
    <row r="98" spans="1:6" s="2" customFormat="1" ht="15" customHeight="1" x14ac:dyDescent="0.25">
      <c r="A98" s="12" t="s">
        <v>50</v>
      </c>
      <c r="B98" s="10"/>
      <c r="C98"/>
      <c r="D98" s="11"/>
      <c r="E98" s="19"/>
      <c r="F98" s="58"/>
    </row>
    <row r="99" spans="1:6" s="2" customFormat="1" ht="15" customHeight="1" x14ac:dyDescent="0.25">
      <c r="A99" s="12"/>
      <c r="B99" s="8"/>
      <c r="C99" s="52" t="s">
        <v>127</v>
      </c>
      <c r="D99" s="11">
        <v>50</v>
      </c>
      <c r="E99" s="19">
        <v>1.8</v>
      </c>
      <c r="F99" s="59">
        <f>E99*(1-$F$7)</f>
        <v>1.8</v>
      </c>
    </row>
    <row r="100" spans="1:6" s="2" customFormat="1" ht="15" customHeight="1" x14ac:dyDescent="0.25">
      <c r="A100" s="12"/>
      <c r="B100" s="10"/>
      <c r="C100" s="52" t="s">
        <v>128</v>
      </c>
      <c r="D100" s="11">
        <v>110</v>
      </c>
      <c r="E100" s="19">
        <v>3.6</v>
      </c>
      <c r="F100" s="59">
        <f>E100*(1-$F$7)</f>
        <v>3.6</v>
      </c>
    </row>
    <row r="101" spans="1:6" s="2" customFormat="1" ht="15" customHeight="1" x14ac:dyDescent="0.25">
      <c r="A101" s="12"/>
      <c r="B101" s="10"/>
      <c r="C101" s="52"/>
      <c r="D101" s="11"/>
      <c r="E101" s="19"/>
      <c r="F101" s="59"/>
    </row>
    <row r="102" spans="1:6" s="2" customFormat="1" ht="15" customHeight="1" x14ac:dyDescent="0.25">
      <c r="A102" s="12"/>
      <c r="B102" s="10"/>
      <c r="C102"/>
      <c r="D102" s="11"/>
      <c r="E102" s="19"/>
      <c r="F102" s="59"/>
    </row>
    <row r="103" spans="1:6" s="2" customFormat="1" ht="15" customHeight="1" x14ac:dyDescent="0.25">
      <c r="A103" s="13"/>
      <c r="B103" s="8"/>
    </row>
    <row r="104" spans="1:6" s="2" customFormat="1" ht="15" customHeight="1" x14ac:dyDescent="0.25">
      <c r="A104" s="12"/>
      <c r="B104" s="10"/>
      <c r="C104" s="52"/>
      <c r="D104" s="11"/>
      <c r="E104" s="19"/>
      <c r="F104" s="59"/>
    </row>
    <row r="105" spans="1:6" s="2" customFormat="1" ht="15" customHeight="1" x14ac:dyDescent="0.25">
      <c r="A105" s="12"/>
      <c r="B105" s="10"/>
    </row>
    <row r="106" spans="1:6" s="2" customFormat="1" ht="15" customHeight="1" x14ac:dyDescent="0.25">
      <c r="A106" s="12" t="s">
        <v>51</v>
      </c>
      <c r="B106" s="10"/>
      <c r="C106"/>
      <c r="D106" s="11"/>
      <c r="E106" s="19"/>
      <c r="F106" s="59"/>
    </row>
    <row r="107" spans="1:6" s="2" customFormat="1" ht="15" customHeight="1" x14ac:dyDescent="0.25">
      <c r="A107" s="12"/>
      <c r="B107" s="10"/>
      <c r="C107" s="52" t="s">
        <v>81</v>
      </c>
      <c r="D107" s="11">
        <v>75</v>
      </c>
      <c r="E107" s="19">
        <v>7.32</v>
      </c>
      <c r="F107" s="59">
        <f>E107*(1-$F$7)</f>
        <v>7.32</v>
      </c>
    </row>
    <row r="108" spans="1:6" s="2" customFormat="1" ht="15" customHeight="1" x14ac:dyDescent="0.25">
      <c r="A108" s="12"/>
      <c r="B108" s="10"/>
      <c r="C108" s="52" t="s">
        <v>82</v>
      </c>
      <c r="D108" s="11">
        <v>110</v>
      </c>
      <c r="E108" s="19">
        <v>8.0399999999999991</v>
      </c>
      <c r="F108" s="59">
        <f>E108*(1-$F$7)</f>
        <v>8.0399999999999991</v>
      </c>
    </row>
    <row r="109" spans="1:6" s="2" customFormat="1" ht="15" customHeight="1" x14ac:dyDescent="0.25">
      <c r="A109" s="12"/>
      <c r="B109" s="10"/>
      <c r="C109"/>
      <c r="D109" s="11"/>
      <c r="E109" s="19"/>
      <c r="F109" s="59"/>
    </row>
    <row r="110" spans="1:6" s="2" customFormat="1" ht="15" customHeight="1" x14ac:dyDescent="0.25">
      <c r="A110" s="12"/>
      <c r="B110" s="10"/>
      <c r="C110"/>
      <c r="D110" s="11"/>
      <c r="E110" s="19"/>
      <c r="F110" s="59"/>
    </row>
    <row r="111" spans="1:6" s="2" customFormat="1" ht="15" customHeight="1" x14ac:dyDescent="0.25">
      <c r="A111" s="12"/>
      <c r="B111" s="10"/>
      <c r="C111"/>
      <c r="D111" s="11"/>
      <c r="E111" s="19"/>
      <c r="F111" s="59"/>
    </row>
    <row r="112" spans="1:6" s="2" customFormat="1" ht="15" customHeight="1" x14ac:dyDescent="0.25">
      <c r="A112" s="12"/>
      <c r="B112" s="10"/>
      <c r="C112"/>
      <c r="D112" s="11"/>
      <c r="E112" s="19"/>
      <c r="F112" s="59"/>
    </row>
    <row r="113" spans="1:8" s="2" customFormat="1" ht="15" customHeight="1" x14ac:dyDescent="0.25">
      <c r="A113" s="12" t="s">
        <v>52</v>
      </c>
      <c r="B113" s="10"/>
      <c r="C113"/>
      <c r="D113" s="11"/>
      <c r="E113" s="19"/>
      <c r="F113" s="59"/>
    </row>
    <row r="114" spans="1:8" s="2" customFormat="1" ht="15" customHeight="1" x14ac:dyDescent="0.25">
      <c r="A114" s="12" t="s">
        <v>7</v>
      </c>
      <c r="B114" s="10"/>
      <c r="C114"/>
      <c r="D114" s="10"/>
      <c r="E114" s="19"/>
      <c r="F114" s="58"/>
    </row>
    <row r="115" spans="1:8" s="2" customFormat="1" ht="15" customHeight="1" x14ac:dyDescent="0.25">
      <c r="A115" s="12"/>
      <c r="B115" s="8"/>
      <c r="C115" s="52" t="s">
        <v>129</v>
      </c>
      <c r="D115" s="11">
        <v>75</v>
      </c>
      <c r="E115" s="19">
        <v>1.98</v>
      </c>
      <c r="F115" s="59">
        <f>E115*(1-$F$7)</f>
        <v>1.98</v>
      </c>
    </row>
    <row r="116" spans="1:8" s="2" customFormat="1" ht="15" customHeight="1" x14ac:dyDescent="0.25">
      <c r="A116" s="12"/>
      <c r="B116" s="10"/>
      <c r="C116" s="52"/>
      <c r="D116" s="11"/>
      <c r="E116" s="19"/>
      <c r="F116" s="59"/>
    </row>
    <row r="117" spans="1:8" s="2" customFormat="1" ht="15" customHeight="1" x14ac:dyDescent="0.25">
      <c r="A117" s="12"/>
      <c r="B117" s="10"/>
      <c r="C117" s="52"/>
      <c r="D117" s="11"/>
      <c r="E117" s="19"/>
      <c r="F117" s="59"/>
    </row>
    <row r="118" spans="1:8" s="2" customFormat="1" ht="15" customHeight="1" x14ac:dyDescent="0.25">
      <c r="A118" s="12"/>
      <c r="B118" s="10"/>
      <c r="C118"/>
      <c r="D118" s="11"/>
      <c r="E118" s="19"/>
      <c r="F118" s="59"/>
    </row>
    <row r="119" spans="1:8" s="2" customFormat="1" ht="15" customHeight="1" x14ac:dyDescent="0.25">
      <c r="A119" s="12"/>
      <c r="B119" s="8"/>
      <c r="C119" s="52"/>
      <c r="D119" s="11"/>
      <c r="E119" s="19"/>
      <c r="F119" s="59"/>
    </row>
    <row r="120" spans="1:8" s="2" customFormat="1" ht="15" customHeight="1" x14ac:dyDescent="0.25">
      <c r="A120" s="12"/>
      <c r="B120" s="8"/>
      <c r="C120"/>
      <c r="D120" s="11"/>
      <c r="E120" s="19"/>
      <c r="F120" s="59"/>
    </row>
    <row r="121" spans="1:8" s="2" customFormat="1" ht="15" customHeight="1" x14ac:dyDescent="0.25">
      <c r="A121" s="12"/>
      <c r="B121" s="8"/>
      <c r="C121"/>
      <c r="D121" s="11"/>
      <c r="E121" s="19"/>
      <c r="F121" s="59"/>
    </row>
    <row r="122" spans="1:8" s="2" customFormat="1" ht="15" customHeight="1" x14ac:dyDescent="0.25">
      <c r="A122" s="12" t="s">
        <v>76</v>
      </c>
      <c r="B122" s="8"/>
      <c r="C122" s="52" t="s">
        <v>84</v>
      </c>
      <c r="D122" s="10" t="s">
        <v>77</v>
      </c>
      <c r="E122" s="19">
        <v>4.38</v>
      </c>
      <c r="F122" s="59">
        <f>E122*(1-$F$7)</f>
        <v>4.38</v>
      </c>
      <c r="H122" s="1"/>
    </row>
    <row r="123" spans="1:8" s="2" customFormat="1" ht="15" customHeight="1" x14ac:dyDescent="0.25">
      <c r="A123" s="12"/>
      <c r="B123" s="8"/>
      <c r="C123" s="52" t="s">
        <v>83</v>
      </c>
      <c r="D123" s="11">
        <v>110</v>
      </c>
      <c r="E123" s="19">
        <v>4.9800000000000004</v>
      </c>
      <c r="F123" s="59">
        <f>E123*(1-$F$7)</f>
        <v>4.9800000000000004</v>
      </c>
      <c r="H123" s="1"/>
    </row>
    <row r="124" spans="1:8" s="2" customFormat="1" ht="15.75" customHeight="1" x14ac:dyDescent="0.25">
      <c r="A124" s="12"/>
      <c r="B124" s="10"/>
      <c r="C124"/>
      <c r="D124" s="10"/>
      <c r="E124" s="19"/>
      <c r="F124" s="58"/>
      <c r="H124" s="1"/>
    </row>
    <row r="125" spans="1:8" s="2" customFormat="1" ht="15.75" customHeight="1" x14ac:dyDescent="0.25">
      <c r="A125" s="12" t="s">
        <v>8</v>
      </c>
      <c r="B125" s="10"/>
      <c r="C125" s="53" t="s">
        <v>130</v>
      </c>
      <c r="D125" s="11">
        <v>75</v>
      </c>
      <c r="E125" s="19">
        <v>6.24</v>
      </c>
      <c r="F125" s="59">
        <f>E125*(1-$F$7)</f>
        <v>6.24</v>
      </c>
      <c r="H125" s="1"/>
    </row>
    <row r="126" spans="1:8" s="2" customFormat="1" ht="15.75" customHeight="1" x14ac:dyDescent="0.25">
      <c r="A126" s="12" t="s">
        <v>9</v>
      </c>
      <c r="B126" s="10"/>
      <c r="C126" s="53"/>
      <c r="D126" s="11"/>
      <c r="E126" s="19"/>
      <c r="F126" s="59"/>
      <c r="H126" s="1"/>
    </row>
    <row r="127" spans="1:8" s="2" customFormat="1" ht="15.75" customHeight="1" x14ac:dyDescent="0.25">
      <c r="A127" s="12"/>
      <c r="B127" s="10"/>
      <c r="C127"/>
      <c r="D127" s="10"/>
      <c r="E127" s="19"/>
      <c r="F127" s="58"/>
      <c r="G127" s="1"/>
      <c r="H127" s="1"/>
    </row>
    <row r="128" spans="1:8" s="2" customFormat="1" ht="15" customHeight="1" x14ac:dyDescent="0.25">
      <c r="A128" s="12" t="s">
        <v>5</v>
      </c>
      <c r="B128" s="10"/>
      <c r="C128" s="52" t="s">
        <v>85</v>
      </c>
      <c r="D128" s="11" t="s">
        <v>73</v>
      </c>
      <c r="E128" s="19">
        <v>8.4</v>
      </c>
      <c r="F128" s="59">
        <f>E128*(1-$F$7)</f>
        <v>8.4</v>
      </c>
      <c r="G128" s="1"/>
      <c r="H128" s="1"/>
    </row>
    <row r="129" spans="1:8" s="2" customFormat="1" ht="15" customHeight="1" x14ac:dyDescent="0.25">
      <c r="A129" s="12" t="s">
        <v>6</v>
      </c>
      <c r="B129" s="10"/>
      <c r="C129" s="52" t="s">
        <v>86</v>
      </c>
      <c r="D129" s="11" t="s">
        <v>74</v>
      </c>
      <c r="E129" s="19">
        <v>12.96</v>
      </c>
      <c r="F129" s="59">
        <f>E129*(1-$F$7)</f>
        <v>12.96</v>
      </c>
      <c r="G129" s="1"/>
      <c r="H129" s="1"/>
    </row>
    <row r="130" spans="1:8" s="2" customFormat="1" ht="15" customHeight="1" x14ac:dyDescent="0.25">
      <c r="A130" s="12" t="s">
        <v>3</v>
      </c>
      <c r="B130" s="10"/>
      <c r="C130" s="52"/>
      <c r="D130" s="11"/>
      <c r="E130" s="19"/>
      <c r="F130" s="59"/>
      <c r="G130" s="1"/>
      <c r="H130" s="1"/>
    </row>
    <row r="131" spans="1:8" s="2" customFormat="1" ht="15" customHeight="1" x14ac:dyDescent="0.25">
      <c r="A131" s="12"/>
      <c r="B131" s="10"/>
    </row>
    <row r="132" spans="1:8" s="2" customFormat="1" ht="15" customHeight="1" x14ac:dyDescent="0.25">
      <c r="A132" s="12"/>
      <c r="B132" s="10"/>
    </row>
    <row r="133" spans="1:8" s="2" customFormat="1" ht="15" customHeight="1" x14ac:dyDescent="0.25">
      <c r="A133" s="40"/>
      <c r="B133" s="39"/>
      <c r="C133" s="39"/>
      <c r="D133" s="38"/>
      <c r="E133" s="41" t="s">
        <v>70</v>
      </c>
      <c r="F133" s="60"/>
      <c r="G133" s="1"/>
      <c r="H133" s="1"/>
    </row>
    <row r="134" spans="1:8" s="2" customFormat="1" ht="15" customHeight="1" x14ac:dyDescent="0.25">
      <c r="A134" s="44"/>
      <c r="B134" s="43"/>
      <c r="C134" s="42"/>
      <c r="D134" s="49"/>
      <c r="E134" s="50" t="s">
        <v>70</v>
      </c>
      <c r="F134" s="61"/>
      <c r="G134" s="1"/>
      <c r="H134" s="1"/>
    </row>
    <row r="135" spans="1:8" s="2" customFormat="1" ht="15" customHeight="1" x14ac:dyDescent="0.25">
      <c r="A135" s="45"/>
      <c r="B135" s="47"/>
      <c r="C135" s="6"/>
      <c r="D135" s="4"/>
      <c r="E135" s="7"/>
      <c r="F135" s="62"/>
      <c r="G135" s="1"/>
      <c r="H135" s="1"/>
    </row>
    <row r="136" spans="1:8" s="2" customFormat="1" ht="15" customHeight="1" x14ac:dyDescent="0.25">
      <c r="A136" s="46"/>
      <c r="B136" s="47"/>
      <c r="C136" s="6"/>
      <c r="D136" s="5"/>
      <c r="E136" s="7"/>
      <c r="F136" s="62"/>
      <c r="G136" s="1"/>
      <c r="H136" s="1"/>
    </row>
    <row r="137" spans="1:8" s="2" customFormat="1" ht="15" customHeight="1" x14ac:dyDescent="0.25">
      <c r="A137" s="46"/>
      <c r="B137" s="48"/>
      <c r="C137" s="6"/>
      <c r="D137" s="5"/>
      <c r="E137" s="7"/>
      <c r="F137" s="62"/>
      <c r="G137" s="1"/>
      <c r="H137" s="1"/>
    </row>
    <row r="138" spans="1:8" s="2" customFormat="1" ht="11.25" customHeight="1" x14ac:dyDescent="0.25">
      <c r="A138" s="32"/>
      <c r="B138" s="5"/>
      <c r="C138" s="6"/>
      <c r="D138" s="5"/>
      <c r="E138" s="7"/>
      <c r="F138" s="62"/>
      <c r="G138" s="1"/>
      <c r="H138" s="1"/>
    </row>
    <row r="139" spans="1:8" s="2" customFormat="1" ht="15" customHeight="1" x14ac:dyDescent="0.25">
      <c r="A139" s="32"/>
      <c r="B139" s="5"/>
      <c r="C139" s="6"/>
      <c r="D139" s="5"/>
      <c r="E139" s="7"/>
      <c r="F139" s="62"/>
      <c r="G139" s="1"/>
      <c r="H139" s="1"/>
    </row>
    <row r="140" spans="1:8" s="2" customFormat="1" ht="15" customHeight="1" x14ac:dyDescent="0.25">
      <c r="A140" s="32"/>
      <c r="B140" s="5"/>
      <c r="C140" s="6"/>
      <c r="D140" s="5"/>
      <c r="E140" s="7"/>
      <c r="F140" s="62"/>
      <c r="G140" s="1"/>
      <c r="H140" s="1"/>
    </row>
    <row r="141" spans="1:8" s="2" customFormat="1" ht="15" customHeight="1" x14ac:dyDescent="0.25">
      <c r="A141" s="32"/>
      <c r="B141" s="5"/>
      <c r="C141" s="6"/>
      <c r="D141" s="5"/>
      <c r="E141" s="7"/>
      <c r="F141" s="62"/>
      <c r="G141" s="1"/>
      <c r="H141" s="1"/>
    </row>
    <row r="142" spans="1:8" s="2" customFormat="1" ht="15" customHeight="1" x14ac:dyDescent="0.25">
      <c r="A142" s="32"/>
      <c r="B142" s="5"/>
      <c r="C142" s="6"/>
      <c r="D142" s="5"/>
      <c r="E142" s="7"/>
      <c r="F142" s="62"/>
      <c r="G142" s="1"/>
      <c r="H142" s="1"/>
    </row>
    <row r="143" spans="1:8" s="2" customFormat="1" ht="15" customHeight="1" x14ac:dyDescent="0.25">
      <c r="A143" s="32"/>
      <c r="B143" s="5"/>
      <c r="C143" s="6"/>
      <c r="D143" s="5"/>
      <c r="E143" s="7"/>
      <c r="F143" s="62"/>
      <c r="G143" s="1"/>
      <c r="H143" s="1"/>
    </row>
    <row r="144" spans="1:8" s="2" customFormat="1" ht="15" customHeight="1" x14ac:dyDescent="0.25">
      <c r="A144" s="32"/>
      <c r="B144" s="5"/>
      <c r="C144" s="6"/>
      <c r="D144" s="5"/>
      <c r="E144" s="7"/>
      <c r="F144" s="62"/>
      <c r="G144" s="1"/>
      <c r="H144" s="1"/>
    </row>
    <row r="145" spans="1:8" s="2" customFormat="1" ht="15" customHeight="1" x14ac:dyDescent="0.25">
      <c r="A145" s="32"/>
      <c r="B145" s="5"/>
      <c r="C145" s="6"/>
      <c r="D145" s="5"/>
      <c r="E145" s="7"/>
      <c r="F145" s="62"/>
      <c r="G145" s="1"/>
      <c r="H145" s="1"/>
    </row>
    <row r="146" spans="1:8" s="2" customFormat="1" ht="15" customHeight="1" x14ac:dyDescent="0.25">
      <c r="A146" s="32"/>
      <c r="B146" s="5"/>
      <c r="C146" s="6"/>
      <c r="D146" s="5"/>
      <c r="E146" s="7"/>
      <c r="F146" s="62"/>
      <c r="G146" s="1"/>
      <c r="H146" s="1"/>
    </row>
    <row r="147" spans="1:8" s="2" customFormat="1" ht="15" customHeight="1" x14ac:dyDescent="0.25">
      <c r="A147" s="32"/>
      <c r="B147" s="5"/>
      <c r="C147" s="6"/>
      <c r="D147" s="5"/>
      <c r="E147" s="7"/>
      <c r="F147" s="62"/>
      <c r="G147" s="1"/>
      <c r="H147" s="1"/>
    </row>
    <row r="148" spans="1:8" s="2" customFormat="1" ht="15" customHeight="1" x14ac:dyDescent="0.25">
      <c r="A148" s="32"/>
      <c r="B148" s="5"/>
      <c r="C148" s="6"/>
      <c r="D148" s="5"/>
      <c r="E148" s="7"/>
      <c r="F148" s="62"/>
      <c r="G148" s="1"/>
      <c r="H148" s="1"/>
    </row>
  </sheetData>
  <phoneticPr fontId="0" type="noConversion"/>
  <pageMargins left="0.74803149606299213" right="0.74803149606299213" top="0.78740157480314965" bottom="0.78740157480314965" header="0.51181102362204722" footer="0.51181102362204722"/>
  <pageSetup paperSize="9" orientation="portrait" r:id="rId1"/>
  <headerFooter alignWithMargins="0">
    <oddHeader>&amp;R&amp;P/&amp;N</oddHeader>
  </headerFooter>
  <ignoredErrors>
    <ignoredError sqref="D123" numberStoredAsText="1"/>
  </ignoredError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SISEKANALISATSIOON</vt:lpstr>
    </vt:vector>
  </TitlesOfParts>
  <Company>Hals Trading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Kusta</dc:creator>
  <cp:lastModifiedBy>Anne Olesk</cp:lastModifiedBy>
  <cp:lastPrinted>2021-06-14T14:20:37Z</cp:lastPrinted>
  <dcterms:created xsi:type="dcterms:W3CDTF">1998-05-20T08:40:03Z</dcterms:created>
  <dcterms:modified xsi:type="dcterms:W3CDTF">2026-10-26T13:57:05Z</dcterms:modified>
</cp:coreProperties>
</file>