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8_{076D38D1-A181-4750-9BD3-457B146DD770}" xr6:coauthVersionLast="47" xr6:coauthVersionMax="47" xr10:uidLastSave="{00000000-0000-0000-0000-000000000000}"/>
  <bookViews>
    <workbookView xWindow="-28920" yWindow="660" windowWidth="29040" windowHeight="15720" xr2:uid="{ADD9EB6D-25D3-4625-9D57-BCCC93B419EB}"/>
  </bookViews>
  <sheets>
    <sheet name="SISEKANALISATSIO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1" i="3" l="1"/>
  <c r="F226" i="3"/>
  <c r="F211" i="3"/>
  <c r="F203" i="3"/>
  <c r="F148" i="3"/>
  <c r="F142" i="3"/>
  <c r="F125" i="3"/>
  <c r="F119" i="3"/>
  <c r="F200" i="3"/>
  <c r="F94" i="3"/>
  <c r="F95" i="3"/>
  <c r="F96" i="3"/>
  <c r="F97" i="3"/>
  <c r="F98" i="3"/>
  <c r="F240" i="3"/>
  <c r="F216" i="3"/>
  <c r="F241" i="3"/>
  <c r="F100" i="3"/>
  <c r="F161" i="3"/>
  <c r="F106" i="3"/>
  <c r="F50" i="3"/>
  <c r="F49" i="3"/>
  <c r="F48" i="3"/>
  <c r="F47" i="3"/>
  <c r="F46" i="3"/>
  <c r="F44" i="3"/>
  <c r="F43" i="3"/>
  <c r="F42" i="3"/>
  <c r="F41" i="3"/>
  <c r="F40" i="3"/>
  <c r="F239" i="3"/>
  <c r="F238" i="3"/>
  <c r="F237" i="3"/>
  <c r="F235" i="3"/>
  <c r="F234" i="3"/>
  <c r="F232" i="3"/>
  <c r="F228" i="3"/>
  <c r="F227" i="3"/>
  <c r="F224" i="3"/>
  <c r="F223" i="3"/>
  <c r="F222" i="3"/>
  <c r="F217" i="3"/>
  <c r="F213" i="3"/>
  <c r="F212" i="3"/>
  <c r="F209" i="3"/>
  <c r="F208" i="3"/>
  <c r="F207" i="3"/>
  <c r="F205" i="3"/>
  <c r="F204" i="3"/>
  <c r="F201" i="3"/>
  <c r="F199" i="3"/>
  <c r="F195" i="3"/>
  <c r="F194" i="3"/>
  <c r="F193" i="3"/>
  <c r="F190" i="3"/>
  <c r="F189" i="3"/>
  <c r="F188" i="3"/>
  <c r="F186" i="3"/>
  <c r="F185" i="3"/>
  <c r="F184" i="3"/>
  <c r="F177" i="3"/>
  <c r="F176" i="3"/>
  <c r="F175" i="3"/>
  <c r="F174" i="3"/>
  <c r="F181" i="3"/>
  <c r="F180" i="3"/>
  <c r="F179" i="3"/>
  <c r="F170" i="3"/>
  <c r="F169" i="3"/>
  <c r="F168" i="3"/>
  <c r="F166" i="3"/>
  <c r="F165" i="3"/>
  <c r="F158" i="3"/>
  <c r="F157" i="3"/>
  <c r="F156" i="3"/>
  <c r="F153" i="3"/>
  <c r="F152" i="3"/>
  <c r="F151" i="3"/>
  <c r="F150" i="3"/>
  <c r="F149" i="3"/>
  <c r="F147" i="3"/>
  <c r="F146" i="3"/>
  <c r="F145" i="3"/>
  <c r="F144" i="3"/>
  <c r="F143" i="3"/>
  <c r="F140" i="3"/>
  <c r="F139" i="3"/>
  <c r="F138" i="3"/>
  <c r="F137" i="3"/>
  <c r="F136" i="3"/>
  <c r="F135" i="3"/>
  <c r="F133" i="3"/>
  <c r="F132" i="3"/>
  <c r="F131" i="3"/>
  <c r="F130" i="3"/>
  <c r="F129" i="3"/>
  <c r="F128" i="3"/>
  <c r="F127" i="3"/>
  <c r="F126" i="3"/>
  <c r="F124" i="3"/>
  <c r="F123" i="3"/>
  <c r="F122" i="3"/>
  <c r="F121" i="3"/>
  <c r="F120" i="3"/>
  <c r="F117" i="3"/>
  <c r="F116" i="3"/>
  <c r="F115" i="3"/>
  <c r="F114" i="3"/>
  <c r="F113" i="3"/>
  <c r="F112" i="3"/>
  <c r="F110" i="3"/>
  <c r="F109" i="3"/>
  <c r="F108" i="3"/>
  <c r="F107" i="3"/>
  <c r="F104" i="3"/>
  <c r="F103" i="3"/>
  <c r="F102" i="3"/>
  <c r="F101" i="3"/>
  <c r="F92" i="3"/>
  <c r="F91" i="3"/>
  <c r="F90" i="3"/>
  <c r="F88" i="3"/>
  <c r="F87" i="3"/>
  <c r="F84" i="3"/>
  <c r="F83" i="3"/>
  <c r="F82" i="3"/>
  <c r="F79" i="3"/>
  <c r="F78" i="3"/>
  <c r="F77" i="3"/>
  <c r="F76" i="3"/>
  <c r="F73" i="3"/>
  <c r="F72" i="3"/>
  <c r="F71" i="3"/>
  <c r="F70" i="3"/>
  <c r="F68" i="3"/>
  <c r="F67" i="3"/>
  <c r="F66" i="3"/>
  <c r="F65" i="3"/>
  <c r="F64" i="3"/>
  <c r="F62" i="3"/>
  <c r="F61" i="3"/>
  <c r="F60" i="3"/>
  <c r="F59" i="3"/>
  <c r="F58" i="3"/>
  <c r="F56" i="3"/>
  <c r="F55" i="3"/>
  <c r="F54" i="3"/>
  <c r="F53" i="3"/>
  <c r="F52" i="3"/>
  <c r="F37" i="3"/>
  <c r="F36" i="3"/>
  <c r="F35" i="3"/>
  <c r="F34" i="3"/>
  <c r="F32" i="3"/>
  <c r="F31" i="3"/>
  <c r="F30" i="3"/>
  <c r="F29" i="3"/>
  <c r="F27" i="3"/>
  <c r="F26" i="3"/>
  <c r="F25" i="3"/>
  <c r="F24" i="3"/>
  <c r="F22" i="3"/>
  <c r="F21" i="3"/>
  <c r="F20" i="3"/>
  <c r="F19" i="3"/>
  <c r="F16" i="3"/>
  <c r="F15" i="3"/>
  <c r="F14" i="3"/>
  <c r="F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F7" authorId="0" shapeId="0" xr:uid="{31143AA6-FBAC-4549-8250-5393D24D5B61}">
      <text>
        <r>
          <rPr>
            <sz val="12"/>
            <color indexed="81"/>
            <rFont val="Times New Roman"/>
            <family val="1"/>
            <charset val="186"/>
          </rPr>
          <t>Lp. Püsiklient,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<sst xmlns="http://schemas.openxmlformats.org/spreadsheetml/2006/main" count="419" uniqueCount="319">
  <si>
    <t>MUHVTORUD</t>
  </si>
  <si>
    <t>Valge</t>
  </si>
  <si>
    <t>Hall</t>
  </si>
  <si>
    <t>KOLMIKUD</t>
  </si>
  <si>
    <t>lauge</t>
  </si>
  <si>
    <t>RISTMIKUD</t>
  </si>
  <si>
    <t>SIIRDMIKUD</t>
  </si>
  <si>
    <t>KAANEGA</t>
  </si>
  <si>
    <t>PUHASTUS-</t>
  </si>
  <si>
    <t>Paigaldatakse  torusse</t>
  </si>
  <si>
    <t>Paigaldatakse  muhvi</t>
  </si>
  <si>
    <t>Paigaldatakse  muhvi,</t>
  </si>
  <si>
    <t>üleminek  on  madal</t>
  </si>
  <si>
    <t>KEERATAVA KAANEGA</t>
  </si>
  <si>
    <t>MUHVKORGID</t>
  </si>
  <si>
    <t>KÄÄNIKUD 1-muhviga</t>
  </si>
  <si>
    <t>KÄÄNIKUD 2-muhviga</t>
  </si>
  <si>
    <t>(lausmuhvpõlved)</t>
  </si>
  <si>
    <t>KOLMIKUD 2-muhviga</t>
  </si>
  <si>
    <t>KOLMIKUD 3-muhviga</t>
  </si>
  <si>
    <t>(lausmuhvkolmikud)</t>
  </si>
  <si>
    <t xml:space="preserve">SIIRDMIKUD                </t>
  </si>
  <si>
    <t xml:space="preserve">Paigaldatakse  muhvi,        </t>
  </si>
  <si>
    <t xml:space="preserve">üleminek  on  kõrge          </t>
  </si>
  <si>
    <t>Kood</t>
  </si>
  <si>
    <t>PP  HT  SISEKANALISATSIOON</t>
  </si>
  <si>
    <t>Mõõt</t>
  </si>
  <si>
    <t>Hind 0%</t>
  </si>
  <si>
    <t>32 / 15°</t>
  </si>
  <si>
    <t>32 / 30°</t>
  </si>
  <si>
    <t>32 / 45°</t>
  </si>
  <si>
    <t>32 / 67°</t>
  </si>
  <si>
    <t>32 / 88°</t>
  </si>
  <si>
    <t>40 / 15°</t>
  </si>
  <si>
    <t>40 / 30°</t>
  </si>
  <si>
    <t>40 / 45°</t>
  </si>
  <si>
    <t>40 / 67°</t>
  </si>
  <si>
    <t>40 / 88°</t>
  </si>
  <si>
    <t>50 / 15°</t>
  </si>
  <si>
    <t>50 / 30°</t>
  </si>
  <si>
    <t>50 / 45°</t>
  </si>
  <si>
    <t>50 / 67°</t>
  </si>
  <si>
    <t>50 / 88°</t>
  </si>
  <si>
    <t>50 / 88° lauge</t>
  </si>
  <si>
    <t>75 / 15°</t>
  </si>
  <si>
    <t>75 / 30°</t>
  </si>
  <si>
    <t>75 / 45°</t>
  </si>
  <si>
    <t>75 / 88°</t>
  </si>
  <si>
    <t>110 / 15°</t>
  </si>
  <si>
    <t>110 / 30°</t>
  </si>
  <si>
    <t>110 / 45°</t>
  </si>
  <si>
    <t>110 / 88°</t>
  </si>
  <si>
    <t>75 / 88° lauge</t>
  </si>
  <si>
    <t>110 / 88° lauge</t>
  </si>
  <si>
    <t>40 x 40 / 45°</t>
  </si>
  <si>
    <t>50 x 50 / 45°</t>
  </si>
  <si>
    <t>32 x 32 / 88°</t>
  </si>
  <si>
    <t>40 x 40 / 88°</t>
  </si>
  <si>
    <t>50 x 50 / 88°</t>
  </si>
  <si>
    <t>75 x 50 / 45°</t>
  </si>
  <si>
    <t>75 x 75 / 45°</t>
  </si>
  <si>
    <t>110 x 50 / 45°</t>
  </si>
  <si>
    <t>110 x 75 / 45°</t>
  </si>
  <si>
    <t>110 x 110 / 45°</t>
  </si>
  <si>
    <t>75 x 50 / 88°</t>
  </si>
  <si>
    <t>75 x 75 / 88°</t>
  </si>
  <si>
    <t>110 x 50 / 88°</t>
  </si>
  <si>
    <t>110 x 75 / 88°</t>
  </si>
  <si>
    <t>110 x 110 / 88°</t>
  </si>
  <si>
    <t>32 x 32 / 45°</t>
  </si>
  <si>
    <t>AK172088</t>
  </si>
  <si>
    <t>UNIVERSAALNE</t>
  </si>
  <si>
    <t>valge</t>
  </si>
  <si>
    <t>hall</t>
  </si>
  <si>
    <t>50 / 32</t>
  </si>
  <si>
    <t>75 / 32</t>
  </si>
  <si>
    <t>75 / 50</t>
  </si>
  <si>
    <t>110 / 50</t>
  </si>
  <si>
    <t>110 / 75</t>
  </si>
  <si>
    <t>EKTSENTRIK-</t>
  </si>
  <si>
    <t>40 / 32</t>
  </si>
  <si>
    <t>50 / 40</t>
  </si>
  <si>
    <t>LÜHIKE  SIIRDMIK</t>
  </si>
  <si>
    <t>REMONTMUHVID</t>
  </si>
  <si>
    <t>LIUGMUHVID</t>
  </si>
  <si>
    <t>KAKSIKMUHVID</t>
  </si>
  <si>
    <t>KOMPENSATSIOONIMUHV</t>
  </si>
  <si>
    <t>OTSAKORGID</t>
  </si>
  <si>
    <t>AS HALS TRADING</t>
  </si>
  <si>
    <t>AS HALS TRADING - T</t>
  </si>
  <si>
    <t>PÕHIHINNAD</t>
  </si>
  <si>
    <t>12915 Tallinn</t>
  </si>
  <si>
    <t>50113 Tartu</t>
  </si>
  <si>
    <t>ilma käibemaksuta</t>
  </si>
  <si>
    <t>Tel. 71 51 400</t>
  </si>
  <si>
    <t>Tel. 301 630</t>
  </si>
  <si>
    <t>e-mail: hals@hals.ee</t>
  </si>
  <si>
    <t>halstartu@hals.ee</t>
  </si>
  <si>
    <t>Allahindlus:</t>
  </si>
  <si>
    <t>www.hals.ee</t>
  </si>
  <si>
    <t>Netohind</t>
  </si>
  <si>
    <t>Jäikusklass S14</t>
  </si>
  <si>
    <t>32 x 1,8 x 250</t>
  </si>
  <si>
    <t>32 x 1,8 x 500</t>
  </si>
  <si>
    <t>32 x 1,8 x 1000</t>
  </si>
  <si>
    <t>32 x 1,8 x 2000</t>
  </si>
  <si>
    <t>40 x 1,8 x 250</t>
  </si>
  <si>
    <t>40 x 1,8 x 500</t>
  </si>
  <si>
    <t>40 x 1,8 x 1000</t>
  </si>
  <si>
    <t>40 x 1,8 x 2000</t>
  </si>
  <si>
    <t>50 x 1,8 x 250</t>
  </si>
  <si>
    <t>50 x 1,8 x 500</t>
  </si>
  <si>
    <t>50 x 1,8 x 1000</t>
  </si>
  <si>
    <t>50 x 1,8 x 2000</t>
  </si>
  <si>
    <t>Jäikusklass S20</t>
  </si>
  <si>
    <t>75 x 1,9 x 250</t>
  </si>
  <si>
    <t>75 x 1,9 x 500</t>
  </si>
  <si>
    <t>75 x 1,9 x 1000</t>
  </si>
  <si>
    <t>75 x 1,9 x 2000</t>
  </si>
  <si>
    <t>110 x 2,7 x 250</t>
  </si>
  <si>
    <t>110 x 2,7 x 500</t>
  </si>
  <si>
    <t>110 x 2,7 x 1000</t>
  </si>
  <si>
    <t>110 x 2,7 x 2000</t>
  </si>
  <si>
    <t>75 x 2,3 x 250</t>
  </si>
  <si>
    <t>75 x 2,3 x 500</t>
  </si>
  <si>
    <t>75 x 2,3 x 1000</t>
  </si>
  <si>
    <t>75 x 2,3 x 2000</t>
  </si>
  <si>
    <t>75 x 2,3 x 3000</t>
  </si>
  <si>
    <t>110 x 3,4 x 250</t>
  </si>
  <si>
    <t>110 x 3,4 x 500</t>
  </si>
  <si>
    <t>110 x 3,4 x 1000</t>
  </si>
  <si>
    <t>110 x 3,4 x 2000</t>
  </si>
  <si>
    <t>110 x 3,4 x 3000</t>
  </si>
  <si>
    <t>järsk</t>
  </si>
  <si>
    <t>110 x 110 / 88° 4-muhviga</t>
  </si>
  <si>
    <t>nurkrist</t>
  </si>
  <si>
    <t>AK481734</t>
  </si>
  <si>
    <t xml:space="preserve"> </t>
  </si>
  <si>
    <t>Sepa 19</t>
  </si>
  <si>
    <t>Kivikülvi 8</t>
  </si>
  <si>
    <t>75 2-muhviga</t>
  </si>
  <si>
    <t>110 2-muhviga</t>
  </si>
  <si>
    <t>50 1-muhviga</t>
  </si>
  <si>
    <t>75 1-muhviga</t>
  </si>
  <si>
    <t>110 1-muhviga</t>
  </si>
  <si>
    <t>110 x 110 / 45° 3-muhviga (S20)</t>
  </si>
  <si>
    <t>110 x 110 / 88° 3-muhviga (S20)</t>
  </si>
  <si>
    <t>Jäikusklass S16</t>
  </si>
  <si>
    <t>OTSAKORGID, toru sisse</t>
  </si>
  <si>
    <t>75</t>
  </si>
  <si>
    <t>AK080000P</t>
  </si>
  <si>
    <t>AK080002P</t>
  </si>
  <si>
    <t>AK080003P</t>
  </si>
  <si>
    <t>AK080005P</t>
  </si>
  <si>
    <t>AK080020P</t>
  </si>
  <si>
    <t>AK080022P</t>
  </si>
  <si>
    <t>AK080023P</t>
  </si>
  <si>
    <t>AK080025P</t>
  </si>
  <si>
    <t>AK080030P</t>
  </si>
  <si>
    <t>AK080032P</t>
  </si>
  <si>
    <t>AK080033P</t>
  </si>
  <si>
    <t>AK080035P</t>
  </si>
  <si>
    <t>AK070040P</t>
  </si>
  <si>
    <t>AK070042P</t>
  </si>
  <si>
    <t>AK070043P</t>
  </si>
  <si>
    <t>AK070045P</t>
  </si>
  <si>
    <t>AK070060P</t>
  </si>
  <si>
    <t>AK070062P</t>
  </si>
  <si>
    <t>AK070063P</t>
  </si>
  <si>
    <t>AK070065P</t>
  </si>
  <si>
    <t>AK071041P</t>
  </si>
  <si>
    <t>AK071042P</t>
  </si>
  <si>
    <t>AK071043P</t>
  </si>
  <si>
    <t>AK071045P</t>
  </si>
  <si>
    <t>AK071047P</t>
  </si>
  <si>
    <t>AK071061P</t>
  </si>
  <si>
    <t>AK071062P</t>
  </si>
  <si>
    <t>AK071063P</t>
  </si>
  <si>
    <t>AK071065P</t>
  </si>
  <si>
    <t>AK071067P</t>
  </si>
  <si>
    <t>AK180301P</t>
  </si>
  <si>
    <t>AK180321P</t>
  </si>
  <si>
    <t>AK180331P</t>
  </si>
  <si>
    <t>AK180341P</t>
  </si>
  <si>
    <t>AK180361P</t>
  </si>
  <si>
    <t>AK180302P</t>
  </si>
  <si>
    <t>AK180322P</t>
  </si>
  <si>
    <t>AK180332P</t>
  </si>
  <si>
    <t>AK180342P</t>
  </si>
  <si>
    <t>AK180362P</t>
  </si>
  <si>
    <t>AK180303P</t>
  </si>
  <si>
    <t>AK180323P</t>
  </si>
  <si>
    <t>AK180333P</t>
  </si>
  <si>
    <t>AK180343P</t>
  </si>
  <si>
    <t>AK180363P</t>
  </si>
  <si>
    <t>AK170304P</t>
  </si>
  <si>
    <t>AK170324P</t>
  </si>
  <si>
    <t>AK170334P</t>
  </si>
  <si>
    <t>AK170364P</t>
  </si>
  <si>
    <t>AK170306P</t>
  </si>
  <si>
    <t>AK170326P</t>
  </si>
  <si>
    <t>AK170336P</t>
  </si>
  <si>
    <t>AK170366P</t>
  </si>
  <si>
    <t>AK182301P</t>
  </si>
  <si>
    <t>AK182321P</t>
  </si>
  <si>
    <t>AK182331P</t>
  </si>
  <si>
    <t>AK182361P</t>
  </si>
  <si>
    <t>AK182332P</t>
  </si>
  <si>
    <t>AK182362P</t>
  </si>
  <si>
    <t>AK182333P</t>
  </si>
  <si>
    <t>AK182363P</t>
  </si>
  <si>
    <t>AK182383P</t>
  </si>
  <si>
    <t>AK172333P</t>
  </si>
  <si>
    <t>AK172363P</t>
  </si>
  <si>
    <t>AK172383P</t>
  </si>
  <si>
    <t>AK172304P</t>
  </si>
  <si>
    <t>AK172324P</t>
  </si>
  <si>
    <t>AK172334P</t>
  </si>
  <si>
    <t>AK172364P</t>
  </si>
  <si>
    <t>AK172384P</t>
  </si>
  <si>
    <t>AK172306P</t>
  </si>
  <si>
    <t>AK172326P</t>
  </si>
  <si>
    <t>AK172336P</t>
  </si>
  <si>
    <t>AK172366P</t>
  </si>
  <si>
    <t>AK172386P</t>
  </si>
  <si>
    <t>AK180001P</t>
  </si>
  <si>
    <t>AK180002P</t>
  </si>
  <si>
    <t>AK180004P</t>
  </si>
  <si>
    <t>AK180081P</t>
  </si>
  <si>
    <t>AK180082P</t>
  </si>
  <si>
    <t>AK180084P</t>
  </si>
  <si>
    <t>AK170004P</t>
  </si>
  <si>
    <t>AK170007P</t>
  </si>
  <si>
    <t>AK170008P</t>
  </si>
  <si>
    <t>AK170016P</t>
  </si>
  <si>
    <t>AK170017P</t>
  </si>
  <si>
    <t>AK170019P</t>
  </si>
  <si>
    <t>AK170084P</t>
  </si>
  <si>
    <t>AK170087P</t>
  </si>
  <si>
    <t>AK170088P</t>
  </si>
  <si>
    <t>AK170089P</t>
  </si>
  <si>
    <t>AK170096P</t>
  </si>
  <si>
    <t>AK170097P</t>
  </si>
  <si>
    <t>AK170098P</t>
  </si>
  <si>
    <t>AK170099P</t>
  </si>
  <si>
    <t>AK170101P</t>
  </si>
  <si>
    <t>AK182001P</t>
  </si>
  <si>
    <t>AK182002P</t>
  </si>
  <si>
    <t>AK182004P</t>
  </si>
  <si>
    <t>AK182081P</t>
  </si>
  <si>
    <t>AK182082P</t>
  </si>
  <si>
    <t>AK182084P</t>
  </si>
  <si>
    <t>AK172004P</t>
  </si>
  <si>
    <t>AK172007P</t>
  </si>
  <si>
    <t>AK172008P</t>
  </si>
  <si>
    <t>AK172016P</t>
  </si>
  <si>
    <t>AK172017P</t>
  </si>
  <si>
    <t>AK172019P</t>
  </si>
  <si>
    <t>AK172084P</t>
  </si>
  <si>
    <t>AK172087P</t>
  </si>
  <si>
    <t>AK172096P</t>
  </si>
  <si>
    <t>AK172097P</t>
  </si>
  <si>
    <t>AK172098P</t>
  </si>
  <si>
    <t>AK170139P</t>
  </si>
  <si>
    <t>AK170219P</t>
  </si>
  <si>
    <t>AK180572P</t>
  </si>
  <si>
    <t>AK180574P</t>
  </si>
  <si>
    <t>AK170575P</t>
  </si>
  <si>
    <t>AK170577P</t>
  </si>
  <si>
    <t>AK170578P</t>
  </si>
  <si>
    <t>AK170602P</t>
  </si>
  <si>
    <t>AK170605P</t>
  </si>
  <si>
    <t>AK170608P</t>
  </si>
  <si>
    <t>AK170609P</t>
  </si>
  <si>
    <t>AK180601P</t>
  </si>
  <si>
    <t>AK180602P</t>
  </si>
  <si>
    <t>AK180603P</t>
  </si>
  <si>
    <t>AK180580P</t>
  </si>
  <si>
    <t>AK180581P</t>
  </si>
  <si>
    <t>AK180582P</t>
  </si>
  <si>
    <t>AK170585P</t>
  </si>
  <si>
    <t>AK170589P</t>
  </si>
  <si>
    <t>AK170590P</t>
  </si>
  <si>
    <t>AK180553P</t>
  </si>
  <si>
    <t>AK170554P</t>
  </si>
  <si>
    <t>AK170556P</t>
  </si>
  <si>
    <t>AK180511P</t>
  </si>
  <si>
    <t>AK180512P</t>
  </si>
  <si>
    <t>AK180513P</t>
  </si>
  <si>
    <t>AK170513P</t>
  </si>
  <si>
    <t>AK170514P</t>
  </si>
  <si>
    <t>AK170516P</t>
  </si>
  <si>
    <t>AK180521P</t>
  </si>
  <si>
    <t>AK180522P</t>
  </si>
  <si>
    <t>AK180523P</t>
  </si>
  <si>
    <t>AK170523P</t>
  </si>
  <si>
    <t>AK170524P</t>
  </si>
  <si>
    <t>AK170526P</t>
  </si>
  <si>
    <t>AK180471P</t>
  </si>
  <si>
    <t>AK180472P</t>
  </si>
  <si>
    <t>AK180473P</t>
  </si>
  <si>
    <t>AK170473P</t>
  </si>
  <si>
    <t>AK170474P</t>
  </si>
  <si>
    <t>AK170476P</t>
  </si>
  <si>
    <t>AK180463P</t>
  </si>
  <si>
    <t>AK170466P</t>
  </si>
  <si>
    <t>AK172323U</t>
  </si>
  <si>
    <t>AK172303U</t>
  </si>
  <si>
    <t>AK424737U</t>
  </si>
  <si>
    <t>AK425431U</t>
  </si>
  <si>
    <t>AK425437U</t>
  </si>
  <si>
    <t>AK170496U</t>
  </si>
  <si>
    <t>AK170494U</t>
  </si>
  <si>
    <t>AK170484P</t>
  </si>
  <si>
    <t>AK170486P</t>
  </si>
  <si>
    <t>AK170465P</t>
  </si>
  <si>
    <t>AK172464U</t>
  </si>
  <si>
    <t>AK172466U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</si>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</sst>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9" fillId="2" borderId="0" xfId="0" applyFont="1" applyFill="1"/>
    <xf numFmtId="2" fontId="4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6" fillId="3" borderId="0" xfId="0" applyFont="1" applyFill="1"/>
    <xf numFmtId="49" fontId="6" fillId="3" borderId="0" xfId="0" applyNumberFormat="1" applyFont="1" applyFill="1"/>
    <xf numFmtId="49" fontId="6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0" fontId="10" fillId="2" borderId="0" xfId="0" applyFont="1" applyFill="1"/>
    <xf numFmtId="49" fontId="5" fillId="2" borderId="0" xfId="0" applyNumberFormat="1" applyFont="1" applyFill="1"/>
    <xf numFmtId="0" fontId="5" fillId="2" borderId="0" xfId="1" applyFont="1" applyFill="1"/>
    <xf numFmtId="0" fontId="5" fillId="2" borderId="0" xfId="0" applyFont="1" applyFill="1" applyAlignment="1">
      <alignment horizontal="right"/>
    </xf>
    <xf numFmtId="0" fontId="10" fillId="0" borderId="0" xfId="0" applyFont="1"/>
    <xf numFmtId="0" fontId="4" fillId="0" borderId="1" xfId="0" applyFont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10" fillId="0" borderId="5" xfId="0" applyFont="1" applyBorder="1"/>
    <xf numFmtId="0" fontId="10" fillId="0" borderId="6" xfId="0" applyFont="1" applyBorder="1"/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2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</cellXfs>
  <cellStyles count="2">
    <cellStyle name="Normal" xfId="0" builtinId="0"/>
    <cellStyle name="Normal_PP-HT" xfId="1" xr:uid="{5429427E-F284-444B-9D8D-2D7A6EDC0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15</xdr:row>
      <xdr:rowOff>180975</xdr:rowOff>
    </xdr:from>
    <xdr:to>
      <xdr:col>1</xdr:col>
      <xdr:colOff>19050</xdr:colOff>
      <xdr:row>17</xdr:row>
      <xdr:rowOff>123825</xdr:rowOff>
    </xdr:to>
    <xdr:pic>
      <xdr:nvPicPr>
        <xdr:cNvPr id="2355" name="Rysunek 49">
          <a:extLst>
            <a:ext uri="{FF2B5EF4-FFF2-40B4-BE49-F238E27FC236}">
              <a16:creationId xmlns:a16="http://schemas.microsoft.com/office/drawing/2014/main" id="{FFBB44E3-0753-A4FE-1E6B-CCDCA59A0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00400"/>
          <a:ext cx="1362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54</xdr:row>
      <xdr:rowOff>47625</xdr:rowOff>
    </xdr:from>
    <xdr:to>
      <xdr:col>0</xdr:col>
      <xdr:colOff>1333500</xdr:colOff>
      <xdr:row>58</xdr:row>
      <xdr:rowOff>0</xdr:rowOff>
    </xdr:to>
    <xdr:pic>
      <xdr:nvPicPr>
        <xdr:cNvPr id="2356" name="Rysunek 25">
          <a:extLst>
            <a:ext uri="{FF2B5EF4-FFF2-40B4-BE49-F238E27FC236}">
              <a16:creationId xmlns:a16="http://schemas.microsoft.com/office/drawing/2014/main" id="{DF4EDBFA-E8BB-9344-F79F-974D3B63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96550"/>
          <a:ext cx="1038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113</xdr:row>
      <xdr:rowOff>38100</xdr:rowOff>
    </xdr:from>
    <xdr:to>
      <xdr:col>1</xdr:col>
      <xdr:colOff>533400</xdr:colOff>
      <xdr:row>117</xdr:row>
      <xdr:rowOff>57150</xdr:rowOff>
    </xdr:to>
    <xdr:pic>
      <xdr:nvPicPr>
        <xdr:cNvPr id="2357" name="Rysunek 48">
          <a:extLst>
            <a:ext uri="{FF2B5EF4-FFF2-40B4-BE49-F238E27FC236}">
              <a16:creationId xmlns:a16="http://schemas.microsoft.com/office/drawing/2014/main" id="{48BE1F93-46C6-4A3A-B013-25AE3E90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1726525"/>
          <a:ext cx="723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2</xdr:col>
      <xdr:colOff>400050</xdr:colOff>
      <xdr:row>1</xdr:row>
      <xdr:rowOff>114300</xdr:rowOff>
    </xdr:to>
    <xdr:pic>
      <xdr:nvPicPr>
        <xdr:cNvPr id="2358" name="Picture 39" descr="HalsTrading logo">
          <a:extLst>
            <a:ext uri="{FF2B5EF4-FFF2-40B4-BE49-F238E27FC236}">
              <a16:creationId xmlns:a16="http://schemas.microsoft.com/office/drawing/2014/main" id="{08F66C53-A864-E0D8-9DE2-6E71F13D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31</xdr:row>
      <xdr:rowOff>104775</xdr:rowOff>
    </xdr:from>
    <xdr:to>
      <xdr:col>1</xdr:col>
      <xdr:colOff>228600</xdr:colOff>
      <xdr:row>34</xdr:row>
      <xdr:rowOff>19050</xdr:rowOff>
    </xdr:to>
    <xdr:pic>
      <xdr:nvPicPr>
        <xdr:cNvPr id="2359" name="Picture 47">
          <a:extLst>
            <a:ext uri="{FF2B5EF4-FFF2-40B4-BE49-F238E27FC236}">
              <a16:creationId xmlns:a16="http://schemas.microsoft.com/office/drawing/2014/main" id="{648CC3B6-F3C8-1B9A-9460-E9AD8D6F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72200"/>
          <a:ext cx="15906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323850</xdr:colOff>
      <xdr:row>72</xdr:row>
      <xdr:rowOff>114300</xdr:rowOff>
    </xdr:from>
    <xdr:to>
      <xdr:col>1</xdr:col>
      <xdr:colOff>133350</xdr:colOff>
      <xdr:row>79</xdr:row>
      <xdr:rowOff>19050</xdr:rowOff>
    </xdr:to>
    <xdr:pic>
      <xdr:nvPicPr>
        <xdr:cNvPr id="2360" name="Picture 48">
          <a:extLst>
            <a:ext uri="{FF2B5EF4-FFF2-40B4-BE49-F238E27FC236}">
              <a16:creationId xmlns:a16="http://schemas.microsoft.com/office/drawing/2014/main" id="{02C88D4A-5894-C067-6331-5C5C9AA6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992225"/>
          <a:ext cx="1238250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152400</xdr:colOff>
      <xdr:row>98</xdr:row>
      <xdr:rowOff>123825</xdr:rowOff>
    </xdr:from>
    <xdr:to>
      <xdr:col>1</xdr:col>
      <xdr:colOff>361950</xdr:colOff>
      <xdr:row>107</xdr:row>
      <xdr:rowOff>47625</xdr:rowOff>
    </xdr:to>
    <xdr:pic>
      <xdr:nvPicPr>
        <xdr:cNvPr id="2361" name="Picture 49">
          <a:extLst>
            <a:ext uri="{FF2B5EF4-FFF2-40B4-BE49-F238E27FC236}">
              <a16:creationId xmlns:a16="http://schemas.microsoft.com/office/drawing/2014/main" id="{338DB715-C8DD-5677-5B55-0093EBDD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954750"/>
          <a:ext cx="1638300" cy="1638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266700</xdr:colOff>
      <xdr:row>121</xdr:row>
      <xdr:rowOff>123825</xdr:rowOff>
    </xdr:from>
    <xdr:to>
      <xdr:col>1</xdr:col>
      <xdr:colOff>66675</xdr:colOff>
      <xdr:row>128</xdr:row>
      <xdr:rowOff>19050</xdr:rowOff>
    </xdr:to>
    <xdr:pic>
      <xdr:nvPicPr>
        <xdr:cNvPr id="2362" name="Picture 50">
          <a:extLst>
            <a:ext uri="{FF2B5EF4-FFF2-40B4-BE49-F238E27FC236}">
              <a16:creationId xmlns:a16="http://schemas.microsoft.com/office/drawing/2014/main" id="{39D8E005-0180-5AD4-49FC-FBA5C50A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336250"/>
          <a:ext cx="1228725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371475</xdr:colOff>
      <xdr:row>145</xdr:row>
      <xdr:rowOff>9525</xdr:rowOff>
    </xdr:from>
    <xdr:to>
      <xdr:col>1</xdr:col>
      <xdr:colOff>180975</xdr:colOff>
      <xdr:row>151</xdr:row>
      <xdr:rowOff>104775</xdr:rowOff>
    </xdr:to>
    <xdr:pic>
      <xdr:nvPicPr>
        <xdr:cNvPr id="2363" name="Picture 51">
          <a:extLst>
            <a:ext uri="{FF2B5EF4-FFF2-40B4-BE49-F238E27FC236}">
              <a16:creationId xmlns:a16="http://schemas.microsoft.com/office/drawing/2014/main" id="{677D200E-D657-E95B-C7C2-0D2F5587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793950"/>
          <a:ext cx="1238250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409575</xdr:colOff>
      <xdr:row>154</xdr:row>
      <xdr:rowOff>0</xdr:rowOff>
    </xdr:from>
    <xdr:to>
      <xdr:col>0</xdr:col>
      <xdr:colOff>1085850</xdr:colOff>
      <xdr:row>157</xdr:row>
      <xdr:rowOff>104775</xdr:rowOff>
    </xdr:to>
    <xdr:pic>
      <xdr:nvPicPr>
        <xdr:cNvPr id="2364" name="Picture 52">
          <a:extLst>
            <a:ext uri="{FF2B5EF4-FFF2-40B4-BE49-F238E27FC236}">
              <a16:creationId xmlns:a16="http://schemas.microsoft.com/office/drawing/2014/main" id="{3DC7B64F-105E-ACF8-B1FD-02F71A89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498925"/>
          <a:ext cx="676275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165</xdr:row>
      <xdr:rowOff>28575</xdr:rowOff>
    </xdr:from>
    <xdr:to>
      <xdr:col>0</xdr:col>
      <xdr:colOff>1352550</xdr:colOff>
      <xdr:row>169</xdr:row>
      <xdr:rowOff>133350</xdr:rowOff>
    </xdr:to>
    <xdr:pic>
      <xdr:nvPicPr>
        <xdr:cNvPr id="2365" name="Picture 53">
          <a:extLst>
            <a:ext uri="{FF2B5EF4-FFF2-40B4-BE49-F238E27FC236}">
              <a16:creationId xmlns:a16="http://schemas.microsoft.com/office/drawing/2014/main" id="{C6C923FD-E93C-C158-8260-3EF2EA12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1623000"/>
          <a:ext cx="86677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176</xdr:row>
      <xdr:rowOff>47625</xdr:rowOff>
    </xdr:from>
    <xdr:to>
      <xdr:col>0</xdr:col>
      <xdr:colOff>1304925</xdr:colOff>
      <xdr:row>180</xdr:row>
      <xdr:rowOff>104775</xdr:rowOff>
    </xdr:to>
    <xdr:pic>
      <xdr:nvPicPr>
        <xdr:cNvPr id="2366" name="Picture 54">
          <a:extLst>
            <a:ext uri="{FF2B5EF4-FFF2-40B4-BE49-F238E27FC236}">
              <a16:creationId xmlns:a16="http://schemas.microsoft.com/office/drawing/2014/main" id="{F95A77D2-05BF-8A34-1733-9D565A30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737550"/>
          <a:ext cx="81915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485775</xdr:colOff>
      <xdr:row>184</xdr:row>
      <xdr:rowOff>38100</xdr:rowOff>
    </xdr:from>
    <xdr:to>
      <xdr:col>0</xdr:col>
      <xdr:colOff>1409700</xdr:colOff>
      <xdr:row>189</xdr:row>
      <xdr:rowOff>9525</xdr:rowOff>
    </xdr:to>
    <xdr:pic>
      <xdr:nvPicPr>
        <xdr:cNvPr id="2367" name="Picture 55">
          <a:extLst>
            <a:ext uri="{FF2B5EF4-FFF2-40B4-BE49-F238E27FC236}">
              <a16:creationId xmlns:a16="http://schemas.microsoft.com/office/drawing/2014/main" id="{EE8E1C6A-B7B7-A2D9-41C8-417E6D74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252025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390525</xdr:colOff>
      <xdr:row>191</xdr:row>
      <xdr:rowOff>66675</xdr:rowOff>
    </xdr:from>
    <xdr:to>
      <xdr:col>0</xdr:col>
      <xdr:colOff>1285875</xdr:colOff>
      <xdr:row>196</xdr:row>
      <xdr:rowOff>9525</xdr:rowOff>
    </xdr:to>
    <xdr:pic>
      <xdr:nvPicPr>
        <xdr:cNvPr id="2368" name="Picture 57">
          <a:extLst>
            <a:ext uri="{FF2B5EF4-FFF2-40B4-BE49-F238E27FC236}">
              <a16:creationId xmlns:a16="http://schemas.microsoft.com/office/drawing/2014/main" id="{826DF10B-9CA6-BE45-2C0E-04324CB1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614100"/>
          <a:ext cx="89535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390525</xdr:colOff>
      <xdr:row>198</xdr:row>
      <xdr:rowOff>47625</xdr:rowOff>
    </xdr:from>
    <xdr:to>
      <xdr:col>0</xdr:col>
      <xdr:colOff>1314450</xdr:colOff>
      <xdr:row>203</xdr:row>
      <xdr:rowOff>19050</xdr:rowOff>
    </xdr:to>
    <xdr:pic>
      <xdr:nvPicPr>
        <xdr:cNvPr id="2369" name="Picture 58">
          <a:extLst>
            <a:ext uri="{FF2B5EF4-FFF2-40B4-BE49-F238E27FC236}">
              <a16:creationId xmlns:a16="http://schemas.microsoft.com/office/drawing/2014/main" id="{57D09FEE-60E1-77C8-3309-E6372EF6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928550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247650</xdr:colOff>
      <xdr:row>206</xdr:row>
      <xdr:rowOff>123825</xdr:rowOff>
    </xdr:from>
    <xdr:to>
      <xdr:col>0</xdr:col>
      <xdr:colOff>1285875</xdr:colOff>
      <xdr:row>211</xdr:row>
      <xdr:rowOff>180975</xdr:rowOff>
    </xdr:to>
    <xdr:pic>
      <xdr:nvPicPr>
        <xdr:cNvPr id="2370" name="Picture 59">
          <a:extLst>
            <a:ext uri="{FF2B5EF4-FFF2-40B4-BE49-F238E27FC236}">
              <a16:creationId xmlns:a16="http://schemas.microsoft.com/office/drawing/2014/main" id="{83671824-5AE7-FB69-A3CF-48D4C691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9538275"/>
          <a:ext cx="1038225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371475</xdr:colOff>
      <xdr:row>214</xdr:row>
      <xdr:rowOff>28575</xdr:rowOff>
    </xdr:from>
    <xdr:to>
      <xdr:col>0</xdr:col>
      <xdr:colOff>1285875</xdr:colOff>
      <xdr:row>218</xdr:row>
      <xdr:rowOff>180975</xdr:rowOff>
    </xdr:to>
    <xdr:pic>
      <xdr:nvPicPr>
        <xdr:cNvPr id="2371" name="Picture 60">
          <a:extLst>
            <a:ext uri="{FF2B5EF4-FFF2-40B4-BE49-F238E27FC236}">
              <a16:creationId xmlns:a16="http://schemas.microsoft.com/office/drawing/2014/main" id="{93165FE1-DDEA-DC14-1DC8-97979FAA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95600"/>
          <a:ext cx="9144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381000</xdr:colOff>
      <xdr:row>220</xdr:row>
      <xdr:rowOff>180975</xdr:rowOff>
    </xdr:from>
    <xdr:to>
      <xdr:col>0</xdr:col>
      <xdr:colOff>1304925</xdr:colOff>
      <xdr:row>225</xdr:row>
      <xdr:rowOff>152400</xdr:rowOff>
    </xdr:to>
    <xdr:pic>
      <xdr:nvPicPr>
        <xdr:cNvPr id="2372" name="Picture 61">
          <a:extLst>
            <a:ext uri="{FF2B5EF4-FFF2-40B4-BE49-F238E27FC236}">
              <a16:creationId xmlns:a16="http://schemas.microsoft.com/office/drawing/2014/main" id="{32D4342A-FF06-96B6-2C87-D49ECC43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2243375"/>
          <a:ext cx="92392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1152525</xdr:colOff>
      <xdr:row>236</xdr:row>
      <xdr:rowOff>47625</xdr:rowOff>
    </xdr:from>
    <xdr:to>
      <xdr:col>1</xdr:col>
      <xdr:colOff>523875</xdr:colOff>
      <xdr:row>240</xdr:row>
      <xdr:rowOff>171450</xdr:rowOff>
    </xdr:to>
    <xdr:pic>
      <xdr:nvPicPr>
        <xdr:cNvPr id="2373" name="Picture 62">
          <a:extLst>
            <a:ext uri="{FF2B5EF4-FFF2-40B4-BE49-F238E27FC236}">
              <a16:creationId xmlns:a16="http://schemas.microsoft.com/office/drawing/2014/main" id="{0D77C9E9-6A99-DC5B-089A-2A06CAF3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5348525"/>
          <a:ext cx="80010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42</xdr:row>
      <xdr:rowOff>76200</xdr:rowOff>
    </xdr:from>
    <xdr:to>
      <xdr:col>1</xdr:col>
      <xdr:colOff>342900</xdr:colOff>
      <xdr:row>44</xdr:row>
      <xdr:rowOff>180975</xdr:rowOff>
    </xdr:to>
    <xdr:pic>
      <xdr:nvPicPr>
        <xdr:cNvPr id="2374" name="Picture 64">
          <a:extLst>
            <a:ext uri="{FF2B5EF4-FFF2-40B4-BE49-F238E27FC236}">
              <a16:creationId xmlns:a16="http://schemas.microsoft.com/office/drawing/2014/main" id="{3B0A56EB-18C6-3D34-4A88-37F18245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239125"/>
          <a:ext cx="15906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409575</xdr:colOff>
      <xdr:row>158</xdr:row>
      <xdr:rowOff>0</xdr:rowOff>
    </xdr:from>
    <xdr:to>
      <xdr:col>0</xdr:col>
      <xdr:colOff>1104900</xdr:colOff>
      <xdr:row>161</xdr:row>
      <xdr:rowOff>123825</xdr:rowOff>
    </xdr:to>
    <xdr:pic>
      <xdr:nvPicPr>
        <xdr:cNvPr id="2375" name="Picture 65">
          <a:extLst>
            <a:ext uri="{FF2B5EF4-FFF2-40B4-BE49-F238E27FC236}">
              <a16:creationId xmlns:a16="http://schemas.microsoft.com/office/drawing/2014/main" id="{10CC8CF7-A158-1B56-0BF3-A500CB50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260925"/>
          <a:ext cx="6953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6801-565C-4241-AEAA-A65127F32C2D}">
  <dimension ref="A1:G246"/>
  <sheetViews>
    <sheetView tabSelected="1" zoomScaleNormal="100" workbookViewId="0">
      <selection activeCell="I15" sqref="I15"/>
    </sheetView>
  </sheetViews>
  <sheetFormatPr defaultRowHeight="15.75" x14ac:dyDescent="0.25"/>
  <cols>
    <col min="1" max="1" width="21.42578125" style="38" customWidth="1"/>
    <col min="2" max="2" width="10.7109375" style="6" customWidth="1"/>
    <col min="3" max="3" width="11.7109375" style="7" customWidth="1"/>
    <col min="4" max="4" width="28.7109375" style="6" bestFit="1" customWidth="1"/>
    <col min="5" max="5" width="10.7109375" style="8" customWidth="1"/>
    <col min="6" max="6" width="9.140625" style="4"/>
    <col min="7" max="16384" width="9.140625" style="1"/>
  </cols>
  <sheetData>
    <row r="1" spans="1:6" ht="15" x14ac:dyDescent="0.25">
      <c r="A1" s="32"/>
      <c r="B1" s="10"/>
      <c r="C1" s="11"/>
      <c r="D1" s="12"/>
      <c r="E1" s="12"/>
      <c r="F1" s="13"/>
    </row>
    <row r="2" spans="1:6" ht="24.75" customHeight="1" x14ac:dyDescent="0.2">
      <c r="A2" s="14" t="s">
        <v>88</v>
      </c>
      <c r="B2" s="14"/>
      <c r="C2" s="14" t="s">
        <v>89</v>
      </c>
      <c r="D2" s="15"/>
      <c r="E2" s="16" t="s">
        <v>90</v>
      </c>
      <c r="F2" s="13"/>
    </row>
    <row r="3" spans="1:6" ht="14.25" x14ac:dyDescent="0.2">
      <c r="A3" s="14" t="s">
        <v>139</v>
      </c>
      <c r="B3" s="14"/>
      <c r="C3" s="14" t="s">
        <v>138</v>
      </c>
      <c r="D3" s="15"/>
      <c r="E3" s="16" t="s">
        <v>318</v>
      </c>
      <c r="F3" s="13"/>
    </row>
    <row r="4" spans="1:6" ht="14.25" x14ac:dyDescent="0.2">
      <c r="A4" s="14" t="s">
        <v>91</v>
      </c>
      <c r="B4" s="14"/>
      <c r="C4" s="14" t="s">
        <v>92</v>
      </c>
      <c r="D4" s="15"/>
      <c r="E4" s="16" t="s">
        <v>93</v>
      </c>
      <c r="F4" s="13"/>
    </row>
    <row r="5" spans="1:6" ht="14.25" x14ac:dyDescent="0.2">
      <c r="A5" s="14" t="s">
        <v>94</v>
      </c>
      <c r="B5" s="14"/>
      <c r="C5" s="14" t="s">
        <v>95</v>
      </c>
      <c r="D5" s="15"/>
      <c r="E5" s="17"/>
      <c r="F5" s="13"/>
    </row>
    <row r="6" spans="1:6" ht="14.25" x14ac:dyDescent="0.2">
      <c r="A6" s="14" t="s">
        <v>96</v>
      </c>
      <c r="B6" s="14"/>
      <c r="C6" s="18" t="s">
        <v>97</v>
      </c>
      <c r="D6" s="15"/>
      <c r="E6" s="17"/>
      <c r="F6" s="13" t="s">
        <v>98</v>
      </c>
    </row>
    <row r="7" spans="1:6" ht="15" x14ac:dyDescent="0.25">
      <c r="A7" s="33" t="s">
        <v>99</v>
      </c>
      <c r="B7" s="10"/>
      <c r="C7" s="11"/>
      <c r="D7" s="12"/>
      <c r="E7" s="12"/>
      <c r="F7" s="19">
        <v>0</v>
      </c>
    </row>
    <row r="8" spans="1:6" ht="15" customHeight="1" x14ac:dyDescent="0.25">
      <c r="A8" s="34"/>
      <c r="B8" s="20"/>
      <c r="C8" s="21"/>
      <c r="D8" s="20"/>
      <c r="E8" s="22"/>
      <c r="F8" s="23"/>
    </row>
    <row r="9" spans="1:6" s="3" customFormat="1" ht="21" customHeight="1" x14ac:dyDescent="0.3">
      <c r="A9" s="28"/>
      <c r="B9" s="29" t="s">
        <v>25</v>
      </c>
      <c r="C9" s="29"/>
      <c r="D9" s="30"/>
      <c r="E9" s="31"/>
      <c r="F9" s="28"/>
    </row>
    <row r="10" spans="1:6" s="2" customFormat="1" ht="15" customHeight="1" x14ac:dyDescent="0.25">
      <c r="A10" s="35"/>
      <c r="B10" s="11"/>
      <c r="C10" s="16"/>
      <c r="D10" s="16"/>
      <c r="E10" s="17"/>
      <c r="F10" s="14"/>
    </row>
    <row r="11" spans="1:6" s="2" customFormat="1" ht="15" customHeight="1" x14ac:dyDescent="0.25">
      <c r="A11" s="14"/>
      <c r="B11" s="11"/>
      <c r="C11" s="15" t="s">
        <v>24</v>
      </c>
      <c r="D11" s="16" t="s">
        <v>26</v>
      </c>
      <c r="E11" s="17" t="s">
        <v>27</v>
      </c>
      <c r="F11" s="13" t="s">
        <v>100</v>
      </c>
    </row>
    <row r="12" spans="1:6" s="2" customFormat="1" ht="15" customHeight="1" x14ac:dyDescent="0.25">
      <c r="A12" s="14"/>
      <c r="B12" s="11"/>
      <c r="C12" s="12"/>
      <c r="D12" s="11"/>
      <c r="E12" s="24"/>
      <c r="F12" s="14"/>
    </row>
    <row r="13" spans="1:6" s="2" customFormat="1" ht="15" customHeight="1" x14ac:dyDescent="0.25">
      <c r="A13" s="14" t="s">
        <v>0</v>
      </c>
      <c r="B13" s="11"/>
      <c r="C13" t="s">
        <v>150</v>
      </c>
      <c r="D13" s="12" t="s">
        <v>102</v>
      </c>
      <c r="E13" s="24">
        <v>1.39</v>
      </c>
      <c r="F13" s="25">
        <f>E13*(1-$F$7)</f>
        <v>1.39</v>
      </c>
    </row>
    <row r="14" spans="1:6" s="2" customFormat="1" ht="15" customHeight="1" x14ac:dyDescent="0.25">
      <c r="A14" s="14" t="s">
        <v>1</v>
      </c>
      <c r="B14" s="11"/>
      <c r="C14" t="s">
        <v>151</v>
      </c>
      <c r="D14" s="12" t="s">
        <v>103</v>
      </c>
      <c r="E14" s="24">
        <v>1.79</v>
      </c>
      <c r="F14" s="25">
        <f>E14*(1-$F$7)</f>
        <v>1.79</v>
      </c>
    </row>
    <row r="15" spans="1:6" s="2" customFormat="1" ht="15" customHeight="1" x14ac:dyDescent="0.25">
      <c r="A15" s="14" t="s">
        <v>101</v>
      </c>
      <c r="B15" s="11"/>
      <c r="C15" t="s">
        <v>152</v>
      </c>
      <c r="D15" s="12" t="s">
        <v>104</v>
      </c>
      <c r="E15" s="24">
        <v>2.5299999999999998</v>
      </c>
      <c r="F15" s="25">
        <f>E15*(1-$F$7)</f>
        <v>2.5299999999999998</v>
      </c>
    </row>
    <row r="16" spans="1:6" s="2" customFormat="1" ht="15" customHeight="1" x14ac:dyDescent="0.25">
      <c r="A16" s="14"/>
      <c r="B16" s="11"/>
      <c r="C16" t="s">
        <v>153</v>
      </c>
      <c r="D16" s="12" t="s">
        <v>105</v>
      </c>
      <c r="E16" s="24">
        <v>4.12</v>
      </c>
      <c r="F16" s="25">
        <f>E16*(1-$F$7)</f>
        <v>4.12</v>
      </c>
    </row>
    <row r="17" spans="1:6" s="2" customFormat="1" ht="15" customHeight="1" x14ac:dyDescent="0.25">
      <c r="A17" s="14"/>
      <c r="B17" s="11"/>
      <c r="C17"/>
      <c r="D17" s="11"/>
      <c r="E17" s="24"/>
      <c r="F17" s="17"/>
    </row>
    <row r="18" spans="1:6" s="2" customFormat="1" ht="15" customHeight="1" x14ac:dyDescent="0.25">
      <c r="A18" s="14"/>
      <c r="B18" s="11"/>
      <c r="C18"/>
      <c r="D18" s="11"/>
      <c r="E18" s="24"/>
      <c r="F18" s="14"/>
    </row>
    <row r="19" spans="1:6" s="2" customFormat="1" ht="15" customHeight="1" x14ac:dyDescent="0.25">
      <c r="A19" s="36"/>
      <c r="B19" s="11"/>
      <c r="C19" t="s">
        <v>154</v>
      </c>
      <c r="D19" s="12" t="s">
        <v>106</v>
      </c>
      <c r="E19" s="24">
        <v>1.56</v>
      </c>
      <c r="F19" s="25">
        <f>E19*(1-$F$7)</f>
        <v>1.56</v>
      </c>
    </row>
    <row r="20" spans="1:6" s="2" customFormat="1" ht="15" customHeight="1" x14ac:dyDescent="0.25">
      <c r="A20" s="36"/>
      <c r="B20" s="11"/>
      <c r="C20" t="s">
        <v>155</v>
      </c>
      <c r="D20" s="12" t="s">
        <v>107</v>
      </c>
      <c r="E20" s="24">
        <v>1.99</v>
      </c>
      <c r="F20" s="25">
        <f>E20*(1-$F$7)</f>
        <v>1.99</v>
      </c>
    </row>
    <row r="21" spans="1:6" s="2" customFormat="1" ht="15" customHeight="1" x14ac:dyDescent="0.25">
      <c r="A21" s="36"/>
      <c r="B21" s="11"/>
      <c r="C21" t="s">
        <v>156</v>
      </c>
      <c r="D21" s="12" t="s">
        <v>108</v>
      </c>
      <c r="E21" s="24">
        <v>3.12</v>
      </c>
      <c r="F21" s="25">
        <f>E21*(1-$F$7)</f>
        <v>3.12</v>
      </c>
    </row>
    <row r="22" spans="1:6" s="2" customFormat="1" ht="15" customHeight="1" x14ac:dyDescent="0.25">
      <c r="A22" s="36"/>
      <c r="B22" s="11"/>
      <c r="C22" t="s">
        <v>157</v>
      </c>
      <c r="D22" s="12" t="s">
        <v>109</v>
      </c>
      <c r="E22" s="24">
        <v>4.96</v>
      </c>
      <c r="F22" s="25">
        <f>E22*(1-$F$7)</f>
        <v>4.96</v>
      </c>
    </row>
    <row r="23" spans="1:6" s="2" customFormat="1" ht="15" customHeight="1" x14ac:dyDescent="0.25">
      <c r="A23" s="36"/>
      <c r="B23" s="11"/>
      <c r="C23"/>
      <c r="D23" s="11"/>
      <c r="E23" s="24"/>
      <c r="F23" s="14"/>
    </row>
    <row r="24" spans="1:6" s="2" customFormat="1" ht="15" customHeight="1" x14ac:dyDescent="0.25">
      <c r="A24" s="36"/>
      <c r="B24" s="11"/>
      <c r="C24" t="s">
        <v>158</v>
      </c>
      <c r="D24" s="12" t="s">
        <v>110</v>
      </c>
      <c r="E24" s="24">
        <v>1.47</v>
      </c>
      <c r="F24" s="25">
        <f>E24*(1-$F$7)</f>
        <v>1.47</v>
      </c>
    </row>
    <row r="25" spans="1:6" s="2" customFormat="1" ht="15" customHeight="1" x14ac:dyDescent="0.25">
      <c r="A25" s="14"/>
      <c r="B25" s="11"/>
      <c r="C25" t="s">
        <v>159</v>
      </c>
      <c r="D25" s="12" t="s">
        <v>111</v>
      </c>
      <c r="E25" s="24">
        <v>2.19</v>
      </c>
      <c r="F25" s="25">
        <f>E25*(1-$F$7)</f>
        <v>2.19</v>
      </c>
    </row>
    <row r="26" spans="1:6" s="2" customFormat="1" ht="15" customHeight="1" x14ac:dyDescent="0.25">
      <c r="A26" s="14"/>
      <c r="B26" s="11"/>
      <c r="C26" t="s">
        <v>160</v>
      </c>
      <c r="D26" s="12" t="s">
        <v>112</v>
      </c>
      <c r="E26" s="24">
        <v>3.33</v>
      </c>
      <c r="F26" s="25">
        <f>E26*(1-$F$7)</f>
        <v>3.33</v>
      </c>
    </row>
    <row r="27" spans="1:6" s="2" customFormat="1" ht="15" customHeight="1" x14ac:dyDescent="0.25">
      <c r="A27" s="14"/>
      <c r="B27" s="11"/>
      <c r="C27" t="s">
        <v>161</v>
      </c>
      <c r="D27" s="12" t="s">
        <v>113</v>
      </c>
      <c r="E27" s="24">
        <v>5.17</v>
      </c>
      <c r="F27" s="25">
        <f>E27*(1-$F$7)</f>
        <v>5.17</v>
      </c>
    </row>
    <row r="28" spans="1:6" s="2" customFormat="1" ht="15" customHeight="1" x14ac:dyDescent="0.25">
      <c r="A28" s="14"/>
      <c r="B28" s="11"/>
      <c r="C28"/>
      <c r="D28" s="12"/>
      <c r="E28" s="24"/>
      <c r="F28" s="14"/>
    </row>
    <row r="29" spans="1:6" s="2" customFormat="1" ht="15" customHeight="1" x14ac:dyDescent="0.25">
      <c r="A29" s="14" t="s">
        <v>0</v>
      </c>
      <c r="B29" s="11"/>
      <c r="C29" t="s">
        <v>162</v>
      </c>
      <c r="D29" s="12" t="s">
        <v>115</v>
      </c>
      <c r="E29" s="24">
        <v>2.19</v>
      </c>
      <c r="F29" s="25">
        <f>E29*(1-$F$7)</f>
        <v>2.19</v>
      </c>
    </row>
    <row r="30" spans="1:6" s="2" customFormat="1" ht="15" customHeight="1" x14ac:dyDescent="0.25">
      <c r="A30" s="14" t="s">
        <v>2</v>
      </c>
      <c r="B30" s="11"/>
      <c r="C30" t="s">
        <v>163</v>
      </c>
      <c r="D30" s="12" t="s">
        <v>116</v>
      </c>
      <c r="E30" s="24">
        <v>3.32</v>
      </c>
      <c r="F30" s="25">
        <f>E30*(1-$F$7)</f>
        <v>3.32</v>
      </c>
    </row>
    <row r="31" spans="1:6" s="2" customFormat="1" ht="15" customHeight="1" x14ac:dyDescent="0.25">
      <c r="A31" s="14" t="s">
        <v>114</v>
      </c>
      <c r="B31" s="11"/>
      <c r="C31" t="s">
        <v>164</v>
      </c>
      <c r="D31" s="12" t="s">
        <v>117</v>
      </c>
      <c r="E31" s="24">
        <v>5.15</v>
      </c>
      <c r="F31" s="25">
        <f>E31*(1-$F$7)</f>
        <v>5.15</v>
      </c>
    </row>
    <row r="32" spans="1:6" s="2" customFormat="1" ht="15" customHeight="1" x14ac:dyDescent="0.25">
      <c r="A32" s="14"/>
      <c r="B32" s="11"/>
      <c r="C32" t="s">
        <v>165</v>
      </c>
      <c r="D32" s="12" t="s">
        <v>118</v>
      </c>
      <c r="E32" s="24">
        <v>8.9</v>
      </c>
      <c r="F32" s="25">
        <f>E32*(1-$F$7)</f>
        <v>8.9</v>
      </c>
    </row>
    <row r="33" spans="1:7" s="2" customFormat="1" ht="15" customHeight="1" x14ac:dyDescent="0.25">
      <c r="A33" s="14"/>
      <c r="B33" s="11"/>
      <c r="C33"/>
      <c r="D33" s="12"/>
      <c r="E33" s="24"/>
      <c r="F33" s="14"/>
    </row>
    <row r="34" spans="1:7" s="2" customFormat="1" ht="15" customHeight="1" x14ac:dyDescent="0.25">
      <c r="A34" s="14"/>
      <c r="B34" s="11"/>
      <c r="C34" t="s">
        <v>166</v>
      </c>
      <c r="D34" s="12" t="s">
        <v>119</v>
      </c>
      <c r="E34" s="24">
        <v>3.98</v>
      </c>
      <c r="F34" s="25">
        <f>E34*(1-$F$7)</f>
        <v>3.98</v>
      </c>
      <c r="G34" s="39"/>
    </row>
    <row r="35" spans="1:7" s="2" customFormat="1" ht="15" customHeight="1" x14ac:dyDescent="0.25">
      <c r="A35" s="14"/>
      <c r="B35" s="11"/>
      <c r="C35" t="s">
        <v>167</v>
      </c>
      <c r="D35" s="12" t="s">
        <v>120</v>
      </c>
      <c r="E35" s="24">
        <v>5.33</v>
      </c>
      <c r="F35" s="25">
        <f>E35*(1-$F$7)</f>
        <v>5.33</v>
      </c>
      <c r="G35" s="41"/>
    </row>
    <row r="36" spans="1:7" s="2" customFormat="1" ht="15" customHeight="1" x14ac:dyDescent="0.25">
      <c r="A36" s="14"/>
      <c r="B36" s="11"/>
      <c r="C36" t="s">
        <v>168</v>
      </c>
      <c r="D36" s="12" t="s">
        <v>121</v>
      </c>
      <c r="E36" s="24">
        <v>8.0500000000000007</v>
      </c>
      <c r="F36" s="25">
        <f>E36*(1-$F$7)</f>
        <v>8.0500000000000007</v>
      </c>
    </row>
    <row r="37" spans="1:7" s="2" customFormat="1" ht="15" customHeight="1" x14ac:dyDescent="0.25">
      <c r="A37" s="14"/>
      <c r="B37" s="11"/>
      <c r="C37" t="s">
        <v>169</v>
      </c>
      <c r="D37" s="12" t="s">
        <v>122</v>
      </c>
      <c r="E37" s="24">
        <v>14.61</v>
      </c>
      <c r="F37" s="25">
        <f>E37*(1-$F$7)</f>
        <v>14.61</v>
      </c>
      <c r="G37" s="39"/>
    </row>
    <row r="38" spans="1:7" s="2" customFormat="1" ht="15" customHeight="1" x14ac:dyDescent="0.25">
      <c r="A38" s="14"/>
      <c r="B38" s="11"/>
      <c r="C38"/>
      <c r="D38" s="12"/>
      <c r="E38" s="24"/>
      <c r="F38" s="25"/>
      <c r="G38" s="40"/>
    </row>
    <row r="39" spans="1:7" s="2" customFormat="1" ht="15" customHeight="1" x14ac:dyDescent="0.25">
      <c r="A39" s="14"/>
      <c r="B39" s="11"/>
      <c r="C39"/>
      <c r="D39" s="12"/>
      <c r="E39" s="24"/>
      <c r="F39" s="25"/>
      <c r="G39" s="39"/>
    </row>
    <row r="40" spans="1:7" s="2" customFormat="1" ht="15" customHeight="1" x14ac:dyDescent="0.25">
      <c r="A40" s="14" t="s">
        <v>0</v>
      </c>
      <c r="B40" s="11"/>
      <c r="C40" t="s">
        <v>170</v>
      </c>
      <c r="D40" s="12" t="s">
        <v>123</v>
      </c>
      <c r="E40" s="24">
        <v>3.7</v>
      </c>
      <c r="F40" s="25">
        <f t="shared" ref="F40:F50" si="0">E40*(1-$F$7)</f>
        <v>3.7</v>
      </c>
    </row>
    <row r="41" spans="1:7" s="2" customFormat="1" ht="15" customHeight="1" x14ac:dyDescent="0.25">
      <c r="A41" s="14" t="s">
        <v>2</v>
      </c>
      <c r="B41" s="11"/>
      <c r="C41" t="s">
        <v>171</v>
      </c>
      <c r="D41" s="12" t="s">
        <v>124</v>
      </c>
      <c r="E41" s="24">
        <v>5.27</v>
      </c>
      <c r="F41" s="25">
        <f t="shared" si="0"/>
        <v>5.27</v>
      </c>
      <c r="G41" s="39"/>
    </row>
    <row r="42" spans="1:7" s="2" customFormat="1" ht="15" customHeight="1" x14ac:dyDescent="0.25">
      <c r="A42" s="14" t="s">
        <v>101</v>
      </c>
      <c r="B42" s="11"/>
      <c r="C42" t="s">
        <v>172</v>
      </c>
      <c r="D42" s="12" t="s">
        <v>125</v>
      </c>
      <c r="E42" s="24">
        <v>7.91</v>
      </c>
      <c r="F42" s="25">
        <f t="shared" si="0"/>
        <v>7.91</v>
      </c>
      <c r="G42" s="41"/>
    </row>
    <row r="43" spans="1:7" s="2" customFormat="1" ht="15" customHeight="1" x14ac:dyDescent="0.25">
      <c r="A43" s="14"/>
      <c r="B43" s="11"/>
      <c r="C43" t="s">
        <v>173</v>
      </c>
      <c r="D43" s="12" t="s">
        <v>126</v>
      </c>
      <c r="E43" s="24">
        <v>12.8</v>
      </c>
      <c r="F43" s="25">
        <f t="shared" si="0"/>
        <v>12.8</v>
      </c>
      <c r="G43" s="39"/>
    </row>
    <row r="44" spans="1:7" s="2" customFormat="1" ht="15" customHeight="1" x14ac:dyDescent="0.25">
      <c r="A44" s="14"/>
      <c r="B44" s="11"/>
      <c r="C44" t="s">
        <v>174</v>
      </c>
      <c r="D44" s="12" t="s">
        <v>127</v>
      </c>
      <c r="E44" s="24">
        <v>17.11</v>
      </c>
      <c r="F44" s="25">
        <f t="shared" si="0"/>
        <v>17.11</v>
      </c>
      <c r="G44" s="41"/>
    </row>
    <row r="45" spans="1:7" s="2" customFormat="1" ht="15" customHeight="1" x14ac:dyDescent="0.25">
      <c r="A45" s="14"/>
      <c r="B45" s="11"/>
      <c r="C45"/>
      <c r="D45" s="12"/>
      <c r="E45" s="24"/>
      <c r="F45" s="25"/>
    </row>
    <row r="46" spans="1:7" s="2" customFormat="1" ht="15" customHeight="1" x14ac:dyDescent="0.25">
      <c r="A46" s="14"/>
      <c r="B46" s="11"/>
      <c r="C46" t="s">
        <v>175</v>
      </c>
      <c r="D46" s="12" t="s">
        <v>128</v>
      </c>
      <c r="E46" s="24">
        <v>6.28</v>
      </c>
      <c r="F46" s="25">
        <f t="shared" si="0"/>
        <v>6.28</v>
      </c>
    </row>
    <row r="47" spans="1:7" s="2" customFormat="1" ht="15" customHeight="1" x14ac:dyDescent="0.25">
      <c r="A47" s="14"/>
      <c r="B47" s="11"/>
      <c r="C47" t="s">
        <v>176</v>
      </c>
      <c r="D47" s="12" t="s">
        <v>129</v>
      </c>
      <c r="E47" s="24">
        <v>8.17</v>
      </c>
      <c r="F47" s="25">
        <f t="shared" si="0"/>
        <v>8.17</v>
      </c>
    </row>
    <row r="48" spans="1:7" s="2" customFormat="1" ht="15" customHeight="1" x14ac:dyDescent="0.25">
      <c r="A48" s="14"/>
      <c r="B48" s="11"/>
      <c r="C48" t="s">
        <v>177</v>
      </c>
      <c r="D48" s="12" t="s">
        <v>130</v>
      </c>
      <c r="E48" s="24">
        <v>12.93</v>
      </c>
      <c r="F48" s="25">
        <f t="shared" si="0"/>
        <v>12.93</v>
      </c>
    </row>
    <row r="49" spans="1:7" s="2" customFormat="1" ht="15" customHeight="1" x14ac:dyDescent="0.25">
      <c r="A49" s="14"/>
      <c r="B49" s="11"/>
      <c r="C49" t="s">
        <v>178</v>
      </c>
      <c r="D49" s="12" t="s">
        <v>131</v>
      </c>
      <c r="E49" s="24">
        <v>19.18</v>
      </c>
      <c r="F49" s="25">
        <f t="shared" si="0"/>
        <v>19.18</v>
      </c>
    </row>
    <row r="50" spans="1:7" s="2" customFormat="1" ht="15" customHeight="1" x14ac:dyDescent="0.25">
      <c r="A50" s="14"/>
      <c r="B50" s="11"/>
      <c r="C50" t="s">
        <v>179</v>
      </c>
      <c r="D50" s="12" t="s">
        <v>132</v>
      </c>
      <c r="E50" s="24">
        <v>29.22</v>
      </c>
      <c r="F50" s="25">
        <f t="shared" si="0"/>
        <v>29.22</v>
      </c>
      <c r="G50" s="39"/>
    </row>
    <row r="51" spans="1:7" s="2" customFormat="1" ht="15" customHeight="1" x14ac:dyDescent="0.25">
      <c r="A51" s="14"/>
      <c r="B51" s="11"/>
      <c r="C51"/>
      <c r="D51" s="12"/>
      <c r="E51" s="24"/>
      <c r="F51" s="25"/>
    </row>
    <row r="52" spans="1:7" s="2" customFormat="1" ht="15" customHeight="1" x14ac:dyDescent="0.25">
      <c r="A52" s="14" t="s">
        <v>15</v>
      </c>
      <c r="B52" s="11"/>
      <c r="C52" t="s">
        <v>180</v>
      </c>
      <c r="D52" s="12" t="s">
        <v>28</v>
      </c>
      <c r="E52" s="24">
        <v>1.44</v>
      </c>
      <c r="F52" s="25">
        <f>E52*(1-$F$7)</f>
        <v>1.44</v>
      </c>
    </row>
    <row r="53" spans="1:7" s="2" customFormat="1" ht="15" customHeight="1" x14ac:dyDescent="0.25">
      <c r="A53" s="14" t="s">
        <v>1</v>
      </c>
      <c r="B53" s="11"/>
      <c r="C53" t="s">
        <v>181</v>
      </c>
      <c r="D53" s="12" t="s">
        <v>29</v>
      </c>
      <c r="E53" s="24">
        <v>1.22</v>
      </c>
      <c r="F53" s="25">
        <f>E53*(1-$F$7)</f>
        <v>1.22</v>
      </c>
    </row>
    <row r="54" spans="1:7" s="2" customFormat="1" ht="15" customHeight="1" x14ac:dyDescent="0.25">
      <c r="A54" s="14" t="s">
        <v>101</v>
      </c>
      <c r="B54" s="11"/>
      <c r="C54" t="s">
        <v>182</v>
      </c>
      <c r="D54" s="12" t="s">
        <v>30</v>
      </c>
      <c r="E54" s="24">
        <v>1</v>
      </c>
      <c r="F54" s="25">
        <f>E54*(1-$F$7)</f>
        <v>1</v>
      </c>
    </row>
    <row r="55" spans="1:7" s="2" customFormat="1" ht="15" customHeight="1" x14ac:dyDescent="0.25">
      <c r="A55" s="36"/>
      <c r="B55" s="11"/>
      <c r="C55" t="s">
        <v>183</v>
      </c>
      <c r="D55" s="12" t="s">
        <v>31</v>
      </c>
      <c r="E55" s="24">
        <v>1.22</v>
      </c>
      <c r="F55" s="25">
        <f>E55*(1-$F$7)</f>
        <v>1.22</v>
      </c>
    </row>
    <row r="56" spans="1:7" s="2" customFormat="1" ht="15" customHeight="1" x14ac:dyDescent="0.25">
      <c r="A56" s="36"/>
      <c r="B56" s="11"/>
      <c r="C56" t="s">
        <v>184</v>
      </c>
      <c r="D56" s="12" t="s">
        <v>32</v>
      </c>
      <c r="E56" s="24">
        <v>1</v>
      </c>
      <c r="F56" s="25">
        <f>E56*(1-$F$7)</f>
        <v>1</v>
      </c>
    </row>
    <row r="57" spans="1:7" s="2" customFormat="1" ht="15" customHeight="1" x14ac:dyDescent="0.25">
      <c r="A57" s="36"/>
      <c r="B57" s="11"/>
      <c r="C57"/>
      <c r="D57" s="11"/>
      <c r="E57" s="24"/>
      <c r="F57" s="14"/>
    </row>
    <row r="58" spans="1:7" s="2" customFormat="1" ht="15" customHeight="1" x14ac:dyDescent="0.25">
      <c r="A58" s="36"/>
      <c r="B58" s="11"/>
      <c r="C58" t="s">
        <v>185</v>
      </c>
      <c r="D58" s="12" t="s">
        <v>33</v>
      </c>
      <c r="E58" s="24">
        <v>2.1</v>
      </c>
      <c r="F58" s="25">
        <f>E58*(1-$F$7)</f>
        <v>2.1</v>
      </c>
    </row>
    <row r="59" spans="1:7" s="2" customFormat="1" ht="15" customHeight="1" x14ac:dyDescent="0.25">
      <c r="A59" s="36"/>
      <c r="B59" s="11"/>
      <c r="C59" t="s">
        <v>186</v>
      </c>
      <c r="D59" s="12" t="s">
        <v>34</v>
      </c>
      <c r="E59" s="24">
        <v>2.1</v>
      </c>
      <c r="F59" s="25">
        <f>E59*(1-$F$7)</f>
        <v>2.1</v>
      </c>
    </row>
    <row r="60" spans="1:7" s="2" customFormat="1" ht="15" customHeight="1" x14ac:dyDescent="0.25">
      <c r="A60" s="36"/>
      <c r="B60" s="11"/>
      <c r="C60" t="s">
        <v>187</v>
      </c>
      <c r="D60" s="12" t="s">
        <v>35</v>
      </c>
      <c r="E60" s="24">
        <v>1.33</v>
      </c>
      <c r="F60" s="25">
        <f>E60*(1-$F$7)</f>
        <v>1.33</v>
      </c>
    </row>
    <row r="61" spans="1:7" s="2" customFormat="1" ht="15" customHeight="1" x14ac:dyDescent="0.25">
      <c r="A61" s="36"/>
      <c r="B61" s="11"/>
      <c r="C61" t="s">
        <v>188</v>
      </c>
      <c r="D61" s="12" t="s">
        <v>36</v>
      </c>
      <c r="E61" s="24">
        <v>2.1</v>
      </c>
      <c r="F61" s="25">
        <f>E61*(1-$F$7)</f>
        <v>2.1</v>
      </c>
    </row>
    <row r="62" spans="1:7" s="2" customFormat="1" ht="15" customHeight="1" x14ac:dyDescent="0.25">
      <c r="A62" s="36"/>
      <c r="B62" s="11"/>
      <c r="C62" t="s">
        <v>189</v>
      </c>
      <c r="D62" s="12" t="s">
        <v>37</v>
      </c>
      <c r="E62" s="24">
        <v>1.33</v>
      </c>
      <c r="F62" s="25">
        <f>E62*(1-$F$7)</f>
        <v>1.33</v>
      </c>
    </row>
    <row r="63" spans="1:7" s="2" customFormat="1" ht="15" customHeight="1" x14ac:dyDescent="0.25">
      <c r="A63" s="36"/>
      <c r="B63" s="11"/>
      <c r="C63"/>
      <c r="D63" s="12"/>
      <c r="E63" s="24"/>
      <c r="F63" s="14"/>
    </row>
    <row r="64" spans="1:7" s="2" customFormat="1" ht="15" customHeight="1" x14ac:dyDescent="0.25">
      <c r="A64" s="36"/>
      <c r="B64" s="11"/>
      <c r="C64" t="s">
        <v>190</v>
      </c>
      <c r="D64" s="12" t="s">
        <v>38</v>
      </c>
      <c r="E64" s="24">
        <v>1</v>
      </c>
      <c r="F64" s="25">
        <f>E64*(1-$F$7)</f>
        <v>1</v>
      </c>
    </row>
    <row r="65" spans="1:6" s="2" customFormat="1" ht="15" customHeight="1" x14ac:dyDescent="0.25">
      <c r="A65" s="36"/>
      <c r="B65" s="11"/>
      <c r="C65" t="s">
        <v>191</v>
      </c>
      <c r="D65" s="12" t="s">
        <v>39</v>
      </c>
      <c r="E65" s="24">
        <v>1</v>
      </c>
      <c r="F65" s="25">
        <f>E65*(1-$F$7)</f>
        <v>1</v>
      </c>
    </row>
    <row r="66" spans="1:6" s="2" customFormat="1" ht="15" customHeight="1" x14ac:dyDescent="0.25">
      <c r="A66" s="36"/>
      <c r="B66" s="11"/>
      <c r="C66" t="s">
        <v>192</v>
      </c>
      <c r="D66" s="12" t="s">
        <v>40</v>
      </c>
      <c r="E66" s="24">
        <v>1</v>
      </c>
      <c r="F66" s="25">
        <f>E66*(1-$F$7)</f>
        <v>1</v>
      </c>
    </row>
    <row r="67" spans="1:6" s="2" customFormat="1" ht="15" customHeight="1" x14ac:dyDescent="0.25">
      <c r="A67" s="36"/>
      <c r="B67" s="11"/>
      <c r="C67" t="s">
        <v>193</v>
      </c>
      <c r="D67" s="12" t="s">
        <v>41</v>
      </c>
      <c r="E67" s="24">
        <v>1</v>
      </c>
      <c r="F67" s="25">
        <f>E67*(1-$F$7)</f>
        <v>1</v>
      </c>
    </row>
    <row r="68" spans="1:6" s="2" customFormat="1" ht="15" customHeight="1" x14ac:dyDescent="0.25">
      <c r="A68" s="36"/>
      <c r="B68" s="11"/>
      <c r="C68" t="s">
        <v>194</v>
      </c>
      <c r="D68" s="12" t="s">
        <v>42</v>
      </c>
      <c r="E68" s="24">
        <v>1</v>
      </c>
      <c r="F68" s="25">
        <f>E68*(1-$F$7)</f>
        <v>1</v>
      </c>
    </row>
    <row r="69" spans="1:6" s="2" customFormat="1" ht="15" customHeight="1" x14ac:dyDescent="0.25">
      <c r="A69" s="36"/>
      <c r="B69" s="11"/>
      <c r="C69"/>
      <c r="D69" s="12"/>
      <c r="E69" s="24"/>
      <c r="F69" s="14"/>
    </row>
    <row r="70" spans="1:6" s="2" customFormat="1" ht="15" customHeight="1" x14ac:dyDescent="0.25">
      <c r="A70" s="14" t="s">
        <v>15</v>
      </c>
      <c r="B70" s="11"/>
      <c r="C70" t="s">
        <v>195</v>
      </c>
      <c r="D70" s="12" t="s">
        <v>44</v>
      </c>
      <c r="E70" s="24">
        <v>3.2</v>
      </c>
      <c r="F70" s="25">
        <f>E70*(1-$F$7)</f>
        <v>3.2</v>
      </c>
    </row>
    <row r="71" spans="1:6" s="2" customFormat="1" ht="15" customHeight="1" x14ac:dyDescent="0.25">
      <c r="A71" s="14" t="s">
        <v>2</v>
      </c>
      <c r="B71" s="11"/>
      <c r="C71" t="s">
        <v>196</v>
      </c>
      <c r="D71" s="12" t="s">
        <v>45</v>
      </c>
      <c r="E71" s="24">
        <v>2.27</v>
      </c>
      <c r="F71" s="25">
        <f>E71*(1-$F$7)</f>
        <v>2.27</v>
      </c>
    </row>
    <row r="72" spans="1:6" s="2" customFormat="1" ht="15" customHeight="1" x14ac:dyDescent="0.25">
      <c r="A72" s="14" t="s">
        <v>147</v>
      </c>
      <c r="B72" s="11"/>
      <c r="C72" t="s">
        <v>197</v>
      </c>
      <c r="D72" s="12" t="s">
        <v>46</v>
      </c>
      <c r="E72" s="24">
        <v>2.02</v>
      </c>
      <c r="F72" s="25">
        <f>E72*(1-$F$7)</f>
        <v>2.02</v>
      </c>
    </row>
    <row r="73" spans="1:6" s="2" customFormat="1" ht="15" customHeight="1" x14ac:dyDescent="0.25">
      <c r="A73" s="14"/>
      <c r="B73" s="11"/>
      <c r="C73" t="s">
        <v>198</v>
      </c>
      <c r="D73" s="12" t="s">
        <v>47</v>
      </c>
      <c r="E73" s="24">
        <v>2.9</v>
      </c>
      <c r="F73" s="25">
        <f>E73*(1-$F$7)</f>
        <v>2.9</v>
      </c>
    </row>
    <row r="74" spans="1:6" s="2" customFormat="1" ht="15" customHeight="1" x14ac:dyDescent="0.25">
      <c r="A74" s="14"/>
      <c r="B74" s="11"/>
      <c r="C74" s="1"/>
      <c r="D74" s="12"/>
      <c r="E74" s="24"/>
      <c r="F74" s="25"/>
    </row>
    <row r="75" spans="1:6" s="2" customFormat="1" ht="15" customHeight="1" x14ac:dyDescent="0.25">
      <c r="A75" s="14"/>
      <c r="B75" s="11"/>
      <c r="C75"/>
      <c r="D75" s="12"/>
      <c r="E75" s="24"/>
      <c r="F75" s="14"/>
    </row>
    <row r="76" spans="1:6" s="2" customFormat="1" ht="15" customHeight="1" x14ac:dyDescent="0.25">
      <c r="A76" s="14"/>
      <c r="B76" s="11"/>
      <c r="C76" t="s">
        <v>199</v>
      </c>
      <c r="D76" s="12" t="s">
        <v>48</v>
      </c>
      <c r="E76" s="24">
        <v>3.22</v>
      </c>
      <c r="F76" s="25">
        <f>E76*(1-$F$7)</f>
        <v>3.22</v>
      </c>
    </row>
    <row r="77" spans="1:6" s="2" customFormat="1" ht="15" customHeight="1" x14ac:dyDescent="0.25">
      <c r="A77" s="14"/>
      <c r="B77" s="11"/>
      <c r="C77" t="s">
        <v>200</v>
      </c>
      <c r="D77" s="12" t="s">
        <v>49</v>
      </c>
      <c r="E77" s="24">
        <v>3.41</v>
      </c>
      <c r="F77" s="25">
        <f>E77*(1-$F$7)</f>
        <v>3.41</v>
      </c>
    </row>
    <row r="78" spans="1:6" s="2" customFormat="1" ht="15" customHeight="1" x14ac:dyDescent="0.25">
      <c r="A78" s="14"/>
      <c r="B78" s="11"/>
      <c r="C78" t="s">
        <v>201</v>
      </c>
      <c r="D78" s="12" t="s">
        <v>50</v>
      </c>
      <c r="E78" s="24">
        <v>3.07</v>
      </c>
      <c r="F78" s="25">
        <f>E78*(1-$F$7)</f>
        <v>3.07</v>
      </c>
    </row>
    <row r="79" spans="1:6" s="2" customFormat="1" ht="15" customHeight="1" x14ac:dyDescent="0.25">
      <c r="A79" s="14"/>
      <c r="B79" s="11"/>
      <c r="C79" t="s">
        <v>202</v>
      </c>
      <c r="D79" s="12" t="s">
        <v>51</v>
      </c>
      <c r="E79" s="24">
        <v>4.07</v>
      </c>
      <c r="F79" s="25">
        <f>E79*(1-$F$7)</f>
        <v>4.07</v>
      </c>
    </row>
    <row r="80" spans="1:6" s="2" customFormat="1" ht="15" customHeight="1" x14ac:dyDescent="0.25">
      <c r="A80" s="14"/>
      <c r="B80" s="11"/>
      <c r="C80"/>
      <c r="D80" s="12"/>
      <c r="E80" s="24"/>
      <c r="F80" s="25"/>
    </row>
    <row r="81" spans="1:7" s="2" customFormat="1" ht="15" customHeight="1" x14ac:dyDescent="0.25">
      <c r="A81" s="14"/>
      <c r="B81" s="11"/>
      <c r="C81"/>
      <c r="D81" s="12"/>
      <c r="E81" s="24"/>
      <c r="F81" s="14"/>
    </row>
    <row r="82" spans="1:7" s="2" customFormat="1" ht="15" customHeight="1" x14ac:dyDescent="0.25">
      <c r="A82" s="14" t="s">
        <v>16</v>
      </c>
      <c r="B82" s="11"/>
      <c r="C82" t="s">
        <v>203</v>
      </c>
      <c r="D82" s="12" t="s">
        <v>28</v>
      </c>
      <c r="E82" s="24">
        <v>2.04</v>
      </c>
      <c r="F82" s="25">
        <f>E82*(1-$F$7)</f>
        <v>2.04</v>
      </c>
    </row>
    <row r="83" spans="1:7" s="2" customFormat="1" ht="15" customHeight="1" x14ac:dyDescent="0.25">
      <c r="A83" s="14" t="s">
        <v>17</v>
      </c>
      <c r="B83" s="11"/>
      <c r="C83" t="s">
        <v>204</v>
      </c>
      <c r="D83" s="12" t="s">
        <v>29</v>
      </c>
      <c r="E83" s="24">
        <v>2.5099999999999998</v>
      </c>
      <c r="F83" s="25">
        <f>E83*(1-$F$7)</f>
        <v>2.5099999999999998</v>
      </c>
    </row>
    <row r="84" spans="1:7" s="2" customFormat="1" ht="15" customHeight="1" x14ac:dyDescent="0.25">
      <c r="A84" s="14" t="s">
        <v>1</v>
      </c>
      <c r="B84" s="11"/>
      <c r="C84" t="s">
        <v>205</v>
      </c>
      <c r="D84" s="12" t="s">
        <v>30</v>
      </c>
      <c r="E84" s="24">
        <v>2.48</v>
      </c>
      <c r="F84" s="25">
        <f>E84*(1-$F$7)</f>
        <v>2.48</v>
      </c>
    </row>
    <row r="85" spans="1:7" s="2" customFormat="1" ht="15" customHeight="1" x14ac:dyDescent="0.25">
      <c r="A85" s="14" t="s">
        <v>101</v>
      </c>
      <c r="B85" s="11"/>
      <c r="C85" t="s">
        <v>206</v>
      </c>
      <c r="D85" s="12" t="s">
        <v>32</v>
      </c>
      <c r="E85" s="24">
        <v>2.57</v>
      </c>
      <c r="F85" s="25">
        <v>2.21</v>
      </c>
    </row>
    <row r="86" spans="1:7" s="2" customFormat="1" ht="15" customHeight="1" x14ac:dyDescent="0.25">
      <c r="A86" s="14"/>
      <c r="B86" s="11"/>
      <c r="C86"/>
      <c r="D86" s="11"/>
      <c r="E86" s="24"/>
      <c r="F86" s="14"/>
    </row>
    <row r="87" spans="1:7" s="2" customFormat="1" ht="15" customHeight="1" x14ac:dyDescent="0.25">
      <c r="A87" s="14"/>
      <c r="B87" s="11"/>
      <c r="C87" t="s">
        <v>207</v>
      </c>
      <c r="D87" s="12" t="s">
        <v>35</v>
      </c>
      <c r="E87" s="24">
        <v>3.87</v>
      </c>
      <c r="F87" s="25">
        <f>E87*(1-$F$7)</f>
        <v>3.87</v>
      </c>
    </row>
    <row r="88" spans="1:7" s="2" customFormat="1" ht="15" customHeight="1" x14ac:dyDescent="0.25">
      <c r="A88" s="14"/>
      <c r="B88" s="11"/>
      <c r="C88" t="s">
        <v>208</v>
      </c>
      <c r="D88" s="12" t="s">
        <v>37</v>
      </c>
      <c r="E88" s="24">
        <v>3.87</v>
      </c>
      <c r="F88" s="25">
        <f>E88*(1-$F$7)</f>
        <v>3.87</v>
      </c>
    </row>
    <row r="89" spans="1:7" s="2" customFormat="1" ht="15" customHeight="1" x14ac:dyDescent="0.25">
      <c r="A89" s="14"/>
      <c r="B89" s="11"/>
      <c r="C89"/>
      <c r="D89" s="11"/>
      <c r="E89" s="24"/>
      <c r="F89" s="14"/>
    </row>
    <row r="90" spans="1:7" s="2" customFormat="1" ht="15" customHeight="1" x14ac:dyDescent="0.25">
      <c r="A90" s="14"/>
      <c r="B90" s="11"/>
      <c r="C90" t="s">
        <v>209</v>
      </c>
      <c r="D90" s="12" t="s">
        <v>40</v>
      </c>
      <c r="E90" s="24">
        <v>2.91</v>
      </c>
      <c r="F90" s="25">
        <f>E90*(1-$F$7)</f>
        <v>2.91</v>
      </c>
    </row>
    <row r="91" spans="1:7" s="2" customFormat="1" ht="15" customHeight="1" x14ac:dyDescent="0.25">
      <c r="A91" s="14"/>
      <c r="B91" s="11"/>
      <c r="C91" t="s">
        <v>210</v>
      </c>
      <c r="D91" s="12" t="s">
        <v>42</v>
      </c>
      <c r="E91" s="24">
        <v>2.78</v>
      </c>
      <c r="F91" s="25">
        <f>E91*(1-$F$7)</f>
        <v>2.78</v>
      </c>
    </row>
    <row r="92" spans="1:7" s="2" customFormat="1" ht="15" customHeight="1" x14ac:dyDescent="0.25">
      <c r="A92" s="14"/>
      <c r="B92" s="11"/>
      <c r="C92" t="s">
        <v>211</v>
      </c>
      <c r="D92" s="12" t="s">
        <v>43</v>
      </c>
      <c r="E92" s="24">
        <v>3.19</v>
      </c>
      <c r="F92" s="25">
        <f>E92*(1-$F$7)</f>
        <v>3.19</v>
      </c>
      <c r="G92" s="39"/>
    </row>
    <row r="93" spans="1:7" s="2" customFormat="1" ht="15" customHeight="1" x14ac:dyDescent="0.25">
      <c r="A93" s="42"/>
      <c r="B93" s="42"/>
      <c r="C93"/>
      <c r="D93" s="11"/>
      <c r="E93" s="11"/>
      <c r="F93" s="25"/>
      <c r="G93" s="44"/>
    </row>
    <row r="94" spans="1:7" s="2" customFormat="1" ht="15" customHeight="1" x14ac:dyDescent="0.25">
      <c r="A94" s="14" t="s">
        <v>16</v>
      </c>
      <c r="B94" s="42"/>
      <c r="C94" s="1" t="s">
        <v>307</v>
      </c>
      <c r="D94" s="12" t="s">
        <v>38</v>
      </c>
      <c r="E94" s="11">
        <v>1.98</v>
      </c>
      <c r="F94" s="25">
        <f>E94*(1-$F$7)</f>
        <v>1.98</v>
      </c>
      <c r="G94" s="44"/>
    </row>
    <row r="95" spans="1:7" s="2" customFormat="1" ht="15" customHeight="1" x14ac:dyDescent="0.25">
      <c r="A95" s="14" t="s">
        <v>17</v>
      </c>
      <c r="B95" s="42"/>
      <c r="C95" s="1" t="s">
        <v>306</v>
      </c>
      <c r="D95" s="12" t="s">
        <v>39</v>
      </c>
      <c r="E95" s="11">
        <v>2.16</v>
      </c>
      <c r="F95" s="25">
        <f>E95*(1-$F$7)</f>
        <v>2.16</v>
      </c>
      <c r="G95" s="44"/>
    </row>
    <row r="96" spans="1:7" s="2" customFormat="1" ht="15" customHeight="1" x14ac:dyDescent="0.25">
      <c r="A96" s="14" t="s">
        <v>2</v>
      </c>
      <c r="B96" s="42"/>
      <c r="C96" t="s">
        <v>212</v>
      </c>
      <c r="D96" s="12" t="s">
        <v>40</v>
      </c>
      <c r="E96" s="11">
        <v>2.5099999999999998</v>
      </c>
      <c r="F96" s="25">
        <f>E96*(1-$F$7)</f>
        <v>2.5099999999999998</v>
      </c>
      <c r="G96" s="44"/>
    </row>
    <row r="97" spans="1:6" s="2" customFormat="1" ht="15" customHeight="1" x14ac:dyDescent="0.25">
      <c r="A97" s="14" t="s">
        <v>147</v>
      </c>
      <c r="B97" s="11"/>
      <c r="C97" t="s">
        <v>213</v>
      </c>
      <c r="D97" s="12" t="s">
        <v>42</v>
      </c>
      <c r="E97" s="24">
        <v>2.91</v>
      </c>
      <c r="F97" s="25">
        <f>E97*(1-$F$7)</f>
        <v>2.91</v>
      </c>
    </row>
    <row r="98" spans="1:6" s="2" customFormat="1" ht="15" customHeight="1" x14ac:dyDescent="0.25">
      <c r="A98" s="42"/>
      <c r="B98" s="43"/>
      <c r="C98" t="s">
        <v>214</v>
      </c>
      <c r="D98" s="12" t="s">
        <v>43</v>
      </c>
      <c r="E98" s="24">
        <v>2.78</v>
      </c>
      <c r="F98" s="25">
        <f>E98*(1-$F$7)</f>
        <v>2.78</v>
      </c>
    </row>
    <row r="99" spans="1:6" s="2" customFormat="1" ht="15" customHeight="1" x14ac:dyDescent="0.25">
      <c r="A99" s="42"/>
      <c r="B99" s="43"/>
      <c r="C99"/>
      <c r="D99" s="11"/>
      <c r="E99" s="24"/>
      <c r="F99" s="14"/>
    </row>
    <row r="100" spans="1:6" s="2" customFormat="1" ht="15" customHeight="1" x14ac:dyDescent="0.25">
      <c r="A100" s="43"/>
      <c r="B100" s="42"/>
      <c r="C100" t="s">
        <v>215</v>
      </c>
      <c r="D100" s="12" t="s">
        <v>44</v>
      </c>
      <c r="E100" s="24">
        <v>3.24</v>
      </c>
      <c r="F100" s="25">
        <f>E100*(1-$F$7)</f>
        <v>3.24</v>
      </c>
    </row>
    <row r="101" spans="1:6" s="2" customFormat="1" ht="15" customHeight="1" x14ac:dyDescent="0.25">
      <c r="A101" s="37"/>
      <c r="B101" s="11"/>
      <c r="C101" t="s">
        <v>216</v>
      </c>
      <c r="D101" s="12" t="s">
        <v>45</v>
      </c>
      <c r="E101" s="24">
        <v>3.34</v>
      </c>
      <c r="F101" s="25">
        <f>E101*(1-$F$7)</f>
        <v>3.34</v>
      </c>
    </row>
    <row r="102" spans="1:6" s="2" customFormat="1" ht="15" customHeight="1" x14ac:dyDescent="0.25">
      <c r="A102" s="14"/>
      <c r="B102" s="11"/>
      <c r="C102" t="s">
        <v>217</v>
      </c>
      <c r="D102" s="12" t="s">
        <v>46</v>
      </c>
      <c r="E102" s="24">
        <v>4.68</v>
      </c>
      <c r="F102" s="25">
        <f>E102*(1-$F$7)</f>
        <v>4.68</v>
      </c>
    </row>
    <row r="103" spans="1:6" s="2" customFormat="1" ht="15" customHeight="1" x14ac:dyDescent="0.25">
      <c r="A103" s="14"/>
      <c r="B103" s="11"/>
      <c r="C103" t="s">
        <v>218</v>
      </c>
      <c r="D103" s="12" t="s">
        <v>47</v>
      </c>
      <c r="E103" s="24">
        <v>5.17</v>
      </c>
      <c r="F103" s="25">
        <f>E103*(1-$F$7)</f>
        <v>5.17</v>
      </c>
    </row>
    <row r="104" spans="1:6" s="2" customFormat="1" ht="15" customHeight="1" x14ac:dyDescent="0.25">
      <c r="A104" s="14"/>
      <c r="B104" s="11"/>
      <c r="C104" t="s">
        <v>219</v>
      </c>
      <c r="D104" s="12" t="s">
        <v>52</v>
      </c>
      <c r="E104" s="24">
        <v>5.61</v>
      </c>
      <c r="F104" s="25">
        <f>E104*(1-$F$7)</f>
        <v>5.61</v>
      </c>
    </row>
    <row r="105" spans="1:6" s="2" customFormat="1" ht="15" customHeight="1" x14ac:dyDescent="0.25">
      <c r="A105" s="14"/>
      <c r="B105" s="11"/>
      <c r="C105"/>
      <c r="D105" s="11"/>
      <c r="E105" s="24"/>
      <c r="F105" s="14"/>
    </row>
    <row r="106" spans="1:6" s="2" customFormat="1" ht="15" customHeight="1" x14ac:dyDescent="0.25">
      <c r="A106" s="14"/>
      <c r="B106" s="11"/>
      <c r="C106" t="s">
        <v>220</v>
      </c>
      <c r="D106" s="12" t="s">
        <v>48</v>
      </c>
      <c r="E106" s="24">
        <v>5.77</v>
      </c>
      <c r="F106" s="25">
        <f>E106*(1-$F$7)</f>
        <v>5.77</v>
      </c>
    </row>
    <row r="107" spans="1:6" s="2" customFormat="1" ht="15" customHeight="1" x14ac:dyDescent="0.25">
      <c r="A107" s="37"/>
      <c r="B107" s="11"/>
      <c r="C107" t="s">
        <v>221</v>
      </c>
      <c r="D107" s="12" t="s">
        <v>49</v>
      </c>
      <c r="E107" s="24">
        <v>5.89</v>
      </c>
      <c r="F107" s="25">
        <f>E107*(1-$F$7)</f>
        <v>5.89</v>
      </c>
    </row>
    <row r="108" spans="1:6" s="2" customFormat="1" ht="15" customHeight="1" x14ac:dyDescent="0.25">
      <c r="A108" s="37"/>
      <c r="B108" s="11"/>
      <c r="C108" t="s">
        <v>222</v>
      </c>
      <c r="D108" s="12" t="s">
        <v>50</v>
      </c>
      <c r="E108" s="24">
        <v>5.59</v>
      </c>
      <c r="F108" s="25">
        <f>E108*(1-$F$7)</f>
        <v>5.59</v>
      </c>
    </row>
    <row r="109" spans="1:6" s="2" customFormat="1" ht="15" customHeight="1" x14ac:dyDescent="0.25">
      <c r="A109" s="37"/>
      <c r="B109" s="11"/>
      <c r="C109" t="s">
        <v>223</v>
      </c>
      <c r="D109" s="12" t="s">
        <v>51</v>
      </c>
      <c r="E109" s="24">
        <v>7.88</v>
      </c>
      <c r="F109" s="25">
        <f>E109*(1-$F$7)</f>
        <v>7.88</v>
      </c>
    </row>
    <row r="110" spans="1:6" s="2" customFormat="1" ht="15" customHeight="1" x14ac:dyDescent="0.25">
      <c r="A110" s="37"/>
      <c r="B110" s="11"/>
      <c r="C110" t="s">
        <v>224</v>
      </c>
      <c r="D110" s="12" t="s">
        <v>53</v>
      </c>
      <c r="E110" s="24">
        <v>7.27</v>
      </c>
      <c r="F110" s="25">
        <f>E110*(1-$F$7)</f>
        <v>7.27</v>
      </c>
    </row>
    <row r="111" spans="1:6" s="2" customFormat="1" ht="15" customHeight="1" x14ac:dyDescent="0.25">
      <c r="A111" s="37"/>
      <c r="B111" s="11"/>
      <c r="C111"/>
      <c r="D111" s="11"/>
      <c r="E111" s="24"/>
      <c r="F111" s="14"/>
    </row>
    <row r="112" spans="1:6" s="2" customFormat="1" ht="15" customHeight="1" x14ac:dyDescent="0.25">
      <c r="A112" s="14" t="s">
        <v>18</v>
      </c>
      <c r="B112" s="11"/>
      <c r="C112" t="s">
        <v>225</v>
      </c>
      <c r="D112" s="12" t="s">
        <v>69</v>
      </c>
      <c r="E112" s="24">
        <v>1.88</v>
      </c>
      <c r="F112" s="25">
        <f t="shared" ref="F112:F119" si="1">E112*(1-$F$7)</f>
        <v>1.88</v>
      </c>
    </row>
    <row r="113" spans="1:6" s="2" customFormat="1" ht="15" customHeight="1" x14ac:dyDescent="0.25">
      <c r="A113" s="14" t="s">
        <v>1</v>
      </c>
      <c r="B113" s="11"/>
      <c r="C113" t="s">
        <v>226</v>
      </c>
      <c r="D113" s="12" t="s">
        <v>54</v>
      </c>
      <c r="E113" s="24">
        <v>2.1</v>
      </c>
      <c r="F113" s="25">
        <f t="shared" si="1"/>
        <v>2.1</v>
      </c>
    </row>
    <row r="114" spans="1:6" s="2" customFormat="1" ht="15" customHeight="1" x14ac:dyDescent="0.25">
      <c r="A114" s="14" t="s">
        <v>101</v>
      </c>
      <c r="B114" s="11"/>
      <c r="C114" t="s">
        <v>227</v>
      </c>
      <c r="D114" s="12" t="s">
        <v>55</v>
      </c>
      <c r="E114" s="24">
        <v>2.25</v>
      </c>
      <c r="F114" s="25">
        <f t="shared" si="1"/>
        <v>2.25</v>
      </c>
    </row>
    <row r="115" spans="1:6" s="2" customFormat="1" ht="15" customHeight="1" x14ac:dyDescent="0.25">
      <c r="A115" s="14"/>
      <c r="B115" s="11"/>
      <c r="C115" t="s">
        <v>228</v>
      </c>
      <c r="D115" s="12" t="s">
        <v>56</v>
      </c>
      <c r="E115" s="24">
        <v>1.77</v>
      </c>
      <c r="F115" s="25">
        <f t="shared" si="1"/>
        <v>1.77</v>
      </c>
    </row>
    <row r="116" spans="1:6" s="2" customFormat="1" ht="15" customHeight="1" x14ac:dyDescent="0.25">
      <c r="A116" s="14"/>
      <c r="B116" s="11"/>
      <c r="C116" t="s">
        <v>229</v>
      </c>
      <c r="D116" s="12" t="s">
        <v>57</v>
      </c>
      <c r="E116" s="24">
        <v>2.1</v>
      </c>
      <c r="F116" s="25">
        <f t="shared" si="1"/>
        <v>2.1</v>
      </c>
    </row>
    <row r="117" spans="1:6" s="2" customFormat="1" ht="15" customHeight="1" x14ac:dyDescent="0.25">
      <c r="A117" s="14"/>
      <c r="B117" s="11"/>
      <c r="C117" t="s">
        <v>230</v>
      </c>
      <c r="D117" s="12" t="s">
        <v>58</v>
      </c>
      <c r="E117" s="24">
        <v>2.2200000000000002</v>
      </c>
      <c r="F117" s="25">
        <f t="shared" si="1"/>
        <v>2.2200000000000002</v>
      </c>
    </row>
    <row r="118" spans="1:6" s="2" customFormat="1" ht="15" customHeight="1" x14ac:dyDescent="0.25">
      <c r="A118" s="14"/>
      <c r="B118" s="11"/>
      <c r="C118"/>
      <c r="D118" s="12"/>
      <c r="E118" s="24"/>
      <c r="F118" s="25"/>
    </row>
    <row r="119" spans="1:6" s="2" customFormat="1" ht="15" customHeight="1" x14ac:dyDescent="0.25">
      <c r="A119" s="14" t="s">
        <v>18</v>
      </c>
      <c r="B119" s="11"/>
      <c r="C119" t="s">
        <v>231</v>
      </c>
      <c r="D119" s="12" t="s">
        <v>55</v>
      </c>
      <c r="E119" s="24">
        <v>1.85</v>
      </c>
      <c r="F119" s="25">
        <f t="shared" si="1"/>
        <v>1.85</v>
      </c>
    </row>
    <row r="120" spans="1:6" s="2" customFormat="1" ht="15" customHeight="1" x14ac:dyDescent="0.25">
      <c r="A120" s="14" t="s">
        <v>2</v>
      </c>
      <c r="B120" s="11"/>
      <c r="C120" t="s">
        <v>232</v>
      </c>
      <c r="D120" s="12" t="s">
        <v>59</v>
      </c>
      <c r="E120" s="24">
        <v>3.76</v>
      </c>
      <c r="F120" s="25">
        <f t="shared" ref="F120:F133" si="2">E120*(1-$F$7)</f>
        <v>3.76</v>
      </c>
    </row>
    <row r="121" spans="1:6" s="2" customFormat="1" ht="15" customHeight="1" x14ac:dyDescent="0.25">
      <c r="A121" s="14" t="s">
        <v>147</v>
      </c>
      <c r="B121" s="11"/>
      <c r="C121" t="s">
        <v>233</v>
      </c>
      <c r="D121" s="12" t="s">
        <v>60</v>
      </c>
      <c r="E121" s="24">
        <v>3.76</v>
      </c>
      <c r="F121" s="25">
        <f t="shared" si="2"/>
        <v>3.76</v>
      </c>
    </row>
    <row r="122" spans="1:6" s="2" customFormat="1" ht="15" customHeight="1" x14ac:dyDescent="0.25">
      <c r="A122" s="14"/>
      <c r="B122" s="11"/>
      <c r="C122" t="s">
        <v>234</v>
      </c>
      <c r="D122" s="12" t="s">
        <v>61</v>
      </c>
      <c r="E122" s="24">
        <v>3.5</v>
      </c>
      <c r="F122" s="25">
        <f t="shared" si="2"/>
        <v>3.5</v>
      </c>
    </row>
    <row r="123" spans="1:6" s="2" customFormat="1" ht="15" customHeight="1" x14ac:dyDescent="0.25">
      <c r="A123" s="14"/>
      <c r="B123" s="11"/>
      <c r="C123" t="s">
        <v>235</v>
      </c>
      <c r="D123" s="12" t="s">
        <v>62</v>
      </c>
      <c r="E123" s="24">
        <v>7.1</v>
      </c>
      <c r="F123" s="25">
        <f t="shared" si="2"/>
        <v>7.1</v>
      </c>
    </row>
    <row r="124" spans="1:6" s="2" customFormat="1" ht="15" customHeight="1" x14ac:dyDescent="0.25">
      <c r="A124" s="14"/>
      <c r="B124" s="11"/>
      <c r="C124" t="s">
        <v>236</v>
      </c>
      <c r="D124" s="12" t="s">
        <v>63</v>
      </c>
      <c r="E124" s="24">
        <v>4.42</v>
      </c>
      <c r="F124" s="25">
        <f t="shared" si="2"/>
        <v>4.42</v>
      </c>
    </row>
    <row r="125" spans="1:6" s="2" customFormat="1" ht="15" customHeight="1" x14ac:dyDescent="0.25">
      <c r="A125" s="14"/>
      <c r="B125" s="11"/>
      <c r="C125" t="s">
        <v>237</v>
      </c>
      <c r="D125" s="12" t="s">
        <v>58</v>
      </c>
      <c r="E125" s="24">
        <v>2.21</v>
      </c>
      <c r="F125" s="25">
        <f t="shared" si="2"/>
        <v>2.21</v>
      </c>
    </row>
    <row r="126" spans="1:6" s="2" customFormat="1" ht="15" customHeight="1" x14ac:dyDescent="0.25">
      <c r="A126" s="14"/>
      <c r="B126" s="11"/>
      <c r="C126" t="s">
        <v>238</v>
      </c>
      <c r="D126" s="12" t="s">
        <v>64</v>
      </c>
      <c r="E126" s="24">
        <v>4.9800000000000004</v>
      </c>
      <c r="F126" s="25">
        <f t="shared" si="2"/>
        <v>4.9800000000000004</v>
      </c>
    </row>
    <row r="127" spans="1:6" s="2" customFormat="1" ht="15" customHeight="1" x14ac:dyDescent="0.25">
      <c r="A127" s="37"/>
      <c r="B127" s="11"/>
      <c r="C127" t="s">
        <v>239</v>
      </c>
      <c r="D127" s="12" t="s">
        <v>65</v>
      </c>
      <c r="E127" s="24">
        <v>4.12</v>
      </c>
      <c r="F127" s="25">
        <f t="shared" si="2"/>
        <v>4.12</v>
      </c>
    </row>
    <row r="128" spans="1:6" s="2" customFormat="1" ht="15" customHeight="1" x14ac:dyDescent="0.25">
      <c r="A128" s="14"/>
      <c r="B128" s="26" t="s">
        <v>4</v>
      </c>
      <c r="C128" t="s">
        <v>240</v>
      </c>
      <c r="D128" s="12" t="s">
        <v>65</v>
      </c>
      <c r="E128" s="24">
        <v>6.39</v>
      </c>
      <c r="F128" s="25">
        <f t="shared" si="2"/>
        <v>6.39</v>
      </c>
    </row>
    <row r="129" spans="1:6" s="2" customFormat="1" ht="15" customHeight="1" x14ac:dyDescent="0.25">
      <c r="A129" s="14"/>
      <c r="B129" s="10"/>
      <c r="C129" t="s">
        <v>241</v>
      </c>
      <c r="D129" s="12" t="s">
        <v>66</v>
      </c>
      <c r="E129" s="24">
        <v>3.72</v>
      </c>
      <c r="F129" s="25">
        <f t="shared" si="2"/>
        <v>3.72</v>
      </c>
    </row>
    <row r="130" spans="1:6" s="2" customFormat="1" ht="15" customHeight="1" x14ac:dyDescent="0.25">
      <c r="A130" s="37"/>
      <c r="B130" s="10"/>
      <c r="C130" t="s">
        <v>242</v>
      </c>
      <c r="D130" s="12" t="s">
        <v>67</v>
      </c>
      <c r="E130" s="24">
        <v>5.65</v>
      </c>
      <c r="F130" s="25">
        <f t="shared" si="2"/>
        <v>5.65</v>
      </c>
    </row>
    <row r="131" spans="1:6" s="2" customFormat="1" ht="15" customHeight="1" x14ac:dyDescent="0.25">
      <c r="A131" s="37"/>
      <c r="B131" s="26" t="s">
        <v>4</v>
      </c>
      <c r="C131" t="s">
        <v>243</v>
      </c>
      <c r="D131" s="12" t="s">
        <v>67</v>
      </c>
      <c r="E131" s="24">
        <v>7.32</v>
      </c>
      <c r="F131" s="25">
        <f t="shared" si="2"/>
        <v>7.32</v>
      </c>
    </row>
    <row r="132" spans="1:6" s="2" customFormat="1" ht="15" customHeight="1" x14ac:dyDescent="0.25">
      <c r="A132" s="37"/>
      <c r="B132" s="26"/>
      <c r="C132" t="s">
        <v>244</v>
      </c>
      <c r="D132" s="12" t="s">
        <v>68</v>
      </c>
      <c r="E132" s="24">
        <v>4.38</v>
      </c>
      <c r="F132" s="25">
        <f t="shared" si="2"/>
        <v>4.38</v>
      </c>
    </row>
    <row r="133" spans="1:6" s="2" customFormat="1" ht="15" customHeight="1" x14ac:dyDescent="0.25">
      <c r="A133" s="37"/>
      <c r="B133" s="26" t="s">
        <v>4</v>
      </c>
      <c r="C133" t="s">
        <v>245</v>
      </c>
      <c r="D133" s="12" t="s">
        <v>68</v>
      </c>
      <c r="E133" s="24">
        <v>9.2200000000000006</v>
      </c>
      <c r="F133" s="25">
        <f t="shared" si="2"/>
        <v>9.2200000000000006</v>
      </c>
    </row>
    <row r="134" spans="1:6" s="2" customFormat="1" ht="15" customHeight="1" x14ac:dyDescent="0.25">
      <c r="A134" s="37"/>
      <c r="B134" s="26"/>
      <c r="C134"/>
      <c r="D134" s="12"/>
      <c r="E134" s="24"/>
      <c r="F134" s="14"/>
    </row>
    <row r="135" spans="1:6" s="2" customFormat="1" ht="15" customHeight="1" x14ac:dyDescent="0.25">
      <c r="A135" s="14" t="s">
        <v>19</v>
      </c>
      <c r="B135" s="11"/>
      <c r="C135" t="s">
        <v>246</v>
      </c>
      <c r="D135" s="12" t="s">
        <v>69</v>
      </c>
      <c r="E135" s="24">
        <v>3.2</v>
      </c>
      <c r="F135" s="25">
        <f t="shared" ref="F135:F142" si="3">E135*(1-$F$7)</f>
        <v>3.2</v>
      </c>
    </row>
    <row r="136" spans="1:6" s="2" customFormat="1" ht="15" customHeight="1" x14ac:dyDescent="0.25">
      <c r="A136" s="14" t="s">
        <v>20</v>
      </c>
      <c r="B136" s="11"/>
      <c r="C136" t="s">
        <v>247</v>
      </c>
      <c r="D136" s="12" t="s">
        <v>54</v>
      </c>
      <c r="E136" s="24">
        <v>5.12</v>
      </c>
      <c r="F136" s="25">
        <f t="shared" si="3"/>
        <v>5.12</v>
      </c>
    </row>
    <row r="137" spans="1:6" s="2" customFormat="1" ht="15" customHeight="1" x14ac:dyDescent="0.25">
      <c r="A137" s="14" t="s">
        <v>1</v>
      </c>
      <c r="B137" s="11"/>
      <c r="C137" t="s">
        <v>248</v>
      </c>
      <c r="D137" s="12" t="s">
        <v>55</v>
      </c>
      <c r="E137" s="24">
        <v>4.63</v>
      </c>
      <c r="F137" s="25">
        <f t="shared" si="3"/>
        <v>4.63</v>
      </c>
    </row>
    <row r="138" spans="1:6" s="2" customFormat="1" ht="15" customHeight="1" x14ac:dyDescent="0.25">
      <c r="A138" s="14" t="s">
        <v>101</v>
      </c>
      <c r="B138" s="11"/>
      <c r="C138" t="s">
        <v>249</v>
      </c>
      <c r="D138" s="12" t="s">
        <v>56</v>
      </c>
      <c r="E138" s="24">
        <v>3.27</v>
      </c>
      <c r="F138" s="25">
        <f t="shared" si="3"/>
        <v>3.27</v>
      </c>
    </row>
    <row r="139" spans="1:6" s="2" customFormat="1" ht="15" customHeight="1" x14ac:dyDescent="0.25">
      <c r="A139" s="14"/>
      <c r="B139" s="11"/>
      <c r="C139" t="s">
        <v>250</v>
      </c>
      <c r="D139" s="12" t="s">
        <v>57</v>
      </c>
      <c r="E139" s="24">
        <v>4.78</v>
      </c>
      <c r="F139" s="25">
        <f t="shared" si="3"/>
        <v>4.78</v>
      </c>
    </row>
    <row r="140" spans="1:6" s="2" customFormat="1" ht="15" customHeight="1" x14ac:dyDescent="0.25">
      <c r="A140" s="14"/>
      <c r="B140" s="11"/>
      <c r="C140" t="s">
        <v>251</v>
      </c>
      <c r="D140" s="12" t="s">
        <v>58</v>
      </c>
      <c r="E140" s="24">
        <v>4.8499999999999996</v>
      </c>
      <c r="F140" s="25">
        <f t="shared" si="3"/>
        <v>4.8499999999999996</v>
      </c>
    </row>
    <row r="141" spans="1:6" s="2" customFormat="1" ht="15" customHeight="1" x14ac:dyDescent="0.25">
      <c r="A141" s="14"/>
      <c r="B141" s="11"/>
      <c r="C141"/>
      <c r="D141" s="12"/>
      <c r="E141" s="24"/>
      <c r="F141" s="25"/>
    </row>
    <row r="142" spans="1:6" s="2" customFormat="1" ht="15" customHeight="1" x14ac:dyDescent="0.25">
      <c r="A142" s="14" t="s">
        <v>19</v>
      </c>
      <c r="B142" s="11"/>
      <c r="C142" t="s">
        <v>252</v>
      </c>
      <c r="D142" s="12" t="s">
        <v>55</v>
      </c>
      <c r="E142" s="24">
        <v>4.2699999999999996</v>
      </c>
      <c r="F142" s="25">
        <f t="shared" si="3"/>
        <v>4.2699999999999996</v>
      </c>
    </row>
    <row r="143" spans="1:6" s="2" customFormat="1" ht="15" customHeight="1" x14ac:dyDescent="0.25">
      <c r="A143" s="14" t="s">
        <v>20</v>
      </c>
      <c r="B143" s="11"/>
      <c r="C143" t="s">
        <v>253</v>
      </c>
      <c r="D143" s="12" t="s">
        <v>59</v>
      </c>
      <c r="E143" s="24">
        <v>6.98</v>
      </c>
      <c r="F143" s="25">
        <f t="shared" ref="F143:F153" si="4">E143*(1-$F$7)</f>
        <v>6.98</v>
      </c>
    </row>
    <row r="144" spans="1:6" s="2" customFormat="1" ht="15" customHeight="1" x14ac:dyDescent="0.25">
      <c r="A144" s="14" t="s">
        <v>2</v>
      </c>
      <c r="B144" s="11"/>
      <c r="C144" t="s">
        <v>254</v>
      </c>
      <c r="D144" s="12" t="s">
        <v>60</v>
      </c>
      <c r="E144" s="24">
        <v>6.95</v>
      </c>
      <c r="F144" s="25">
        <f t="shared" si="4"/>
        <v>6.95</v>
      </c>
    </row>
    <row r="145" spans="1:6" s="2" customFormat="1" ht="15" customHeight="1" x14ac:dyDescent="0.25">
      <c r="A145" s="14" t="s">
        <v>147</v>
      </c>
      <c r="B145" s="11"/>
      <c r="C145" t="s">
        <v>255</v>
      </c>
      <c r="D145" s="12" t="s">
        <v>61</v>
      </c>
      <c r="E145" s="24">
        <v>8.15</v>
      </c>
      <c r="F145" s="25">
        <f t="shared" si="4"/>
        <v>8.15</v>
      </c>
    </row>
    <row r="146" spans="1:6" s="2" customFormat="1" ht="15" customHeight="1" x14ac:dyDescent="0.25">
      <c r="A146" s="14"/>
      <c r="B146" s="11"/>
      <c r="C146" t="s">
        <v>256</v>
      </c>
      <c r="D146" s="12" t="s">
        <v>62</v>
      </c>
      <c r="E146" s="24">
        <v>9.24</v>
      </c>
      <c r="F146" s="25">
        <f t="shared" si="4"/>
        <v>9.24</v>
      </c>
    </row>
    <row r="147" spans="1:6" s="2" customFormat="1" ht="15" customHeight="1" x14ac:dyDescent="0.25">
      <c r="A147" s="14"/>
      <c r="B147" s="11"/>
      <c r="C147" t="s">
        <v>257</v>
      </c>
      <c r="D147" s="12" t="s">
        <v>63</v>
      </c>
      <c r="E147" s="24">
        <v>9.81</v>
      </c>
      <c r="F147" s="25">
        <f t="shared" si="4"/>
        <v>9.81</v>
      </c>
    </row>
    <row r="148" spans="1:6" s="2" customFormat="1" ht="15" customHeight="1" x14ac:dyDescent="0.25">
      <c r="A148" s="14"/>
      <c r="B148" s="11"/>
      <c r="C148" t="s">
        <v>258</v>
      </c>
      <c r="D148" s="12" t="s">
        <v>58</v>
      </c>
      <c r="E148" s="24">
        <v>4.8499999999999996</v>
      </c>
      <c r="F148" s="25">
        <f t="shared" si="4"/>
        <v>4.8499999999999996</v>
      </c>
    </row>
    <row r="149" spans="1:6" s="2" customFormat="1" ht="15" customHeight="1" x14ac:dyDescent="0.25">
      <c r="A149" s="37"/>
      <c r="B149" s="11"/>
      <c r="C149" t="s">
        <v>259</v>
      </c>
      <c r="D149" s="12" t="s">
        <v>64</v>
      </c>
      <c r="E149" s="24">
        <v>7.39</v>
      </c>
      <c r="F149" s="25">
        <f t="shared" si="4"/>
        <v>7.39</v>
      </c>
    </row>
    <row r="150" spans="1:6" s="2" customFormat="1" ht="15" customHeight="1" x14ac:dyDescent="0.25">
      <c r="A150" s="37"/>
      <c r="B150" s="26" t="s">
        <v>4</v>
      </c>
      <c r="C150" s="1" t="s">
        <v>70</v>
      </c>
      <c r="D150" s="12" t="s">
        <v>65</v>
      </c>
      <c r="E150" s="24">
        <v>7.44</v>
      </c>
      <c r="F150" s="25">
        <f t="shared" si="4"/>
        <v>7.44</v>
      </c>
    </row>
    <row r="151" spans="1:6" s="2" customFormat="1" ht="15" customHeight="1" x14ac:dyDescent="0.25">
      <c r="A151" s="37"/>
      <c r="B151" s="26"/>
      <c r="C151" t="s">
        <v>260</v>
      </c>
      <c r="D151" s="12" t="s">
        <v>66</v>
      </c>
      <c r="E151" s="24">
        <v>7.44</v>
      </c>
      <c r="F151" s="25">
        <f t="shared" si="4"/>
        <v>7.44</v>
      </c>
    </row>
    <row r="152" spans="1:6" s="2" customFormat="1" ht="15" customHeight="1" x14ac:dyDescent="0.25">
      <c r="A152" s="37"/>
      <c r="B152" s="26" t="s">
        <v>4</v>
      </c>
      <c r="C152" t="s">
        <v>261</v>
      </c>
      <c r="D152" s="12" t="s">
        <v>67</v>
      </c>
      <c r="E152" s="24">
        <v>8.9</v>
      </c>
      <c r="F152" s="25">
        <f t="shared" si="4"/>
        <v>8.9</v>
      </c>
    </row>
    <row r="153" spans="1:6" s="2" customFormat="1" ht="15" customHeight="1" x14ac:dyDescent="0.25">
      <c r="A153" s="14"/>
      <c r="B153" s="26" t="s">
        <v>4</v>
      </c>
      <c r="C153" t="s">
        <v>262</v>
      </c>
      <c r="D153" s="12" t="s">
        <v>68</v>
      </c>
      <c r="E153" s="24">
        <v>9.73</v>
      </c>
      <c r="F153" s="25">
        <f t="shared" si="4"/>
        <v>9.73</v>
      </c>
    </row>
    <row r="154" spans="1:6" s="2" customFormat="1" ht="15" customHeight="1" x14ac:dyDescent="0.25">
      <c r="A154" s="14" t="s">
        <v>5</v>
      </c>
      <c r="B154" s="26"/>
      <c r="C154"/>
      <c r="D154" s="12"/>
      <c r="E154" s="24"/>
      <c r="F154" s="25"/>
    </row>
    <row r="155" spans="1:6" s="2" customFormat="1" ht="15" customHeight="1" x14ac:dyDescent="0.25">
      <c r="A155" s="14"/>
      <c r="B155" s="11"/>
      <c r="C155"/>
      <c r="D155" s="11"/>
      <c r="E155" s="24"/>
      <c r="F155" s="14"/>
    </row>
    <row r="156" spans="1:6" s="2" customFormat="1" ht="15" customHeight="1" x14ac:dyDescent="0.25">
      <c r="A156" s="14"/>
      <c r="B156" s="11"/>
      <c r="C156" t="s">
        <v>263</v>
      </c>
      <c r="D156" s="27" t="s">
        <v>145</v>
      </c>
      <c r="E156" s="24">
        <v>16.72</v>
      </c>
      <c r="F156" s="25">
        <f>E156*(1-$F$7)</f>
        <v>16.72</v>
      </c>
    </row>
    <row r="157" spans="1:6" s="2" customFormat="1" ht="15" customHeight="1" x14ac:dyDescent="0.25">
      <c r="A157" s="14"/>
      <c r="B157" s="9" t="s">
        <v>133</v>
      </c>
      <c r="C157" t="s">
        <v>264</v>
      </c>
      <c r="D157" s="12" t="s">
        <v>146</v>
      </c>
      <c r="E157" s="24">
        <v>14.5</v>
      </c>
      <c r="F157" s="25">
        <f>E157*(1-$F$7)</f>
        <v>14.5</v>
      </c>
    </row>
    <row r="158" spans="1:6" s="2" customFormat="1" ht="15" customHeight="1" x14ac:dyDescent="0.25">
      <c r="A158" s="14"/>
      <c r="B158" s="9" t="s">
        <v>4</v>
      </c>
      <c r="C158" s="1" t="s">
        <v>308</v>
      </c>
      <c r="D158" s="12" t="s">
        <v>134</v>
      </c>
      <c r="E158" s="24">
        <v>15.6</v>
      </c>
      <c r="F158" s="25">
        <f>E158*(1-$F$7)</f>
        <v>15.6</v>
      </c>
    </row>
    <row r="159" spans="1:6" s="2" customFormat="1" ht="15" customHeight="1" x14ac:dyDescent="0.25">
      <c r="A159" s="14"/>
      <c r="B159" s="9"/>
      <c r="C159"/>
      <c r="D159" s="12"/>
      <c r="E159" s="24"/>
      <c r="F159" s="25"/>
    </row>
    <row r="160" spans="1:6" s="2" customFormat="1" ht="15" customHeight="1" x14ac:dyDescent="0.25">
      <c r="A160" s="14"/>
      <c r="B160" s="9"/>
      <c r="C160"/>
      <c r="D160" s="12"/>
      <c r="E160" s="24"/>
      <c r="F160" s="25"/>
    </row>
    <row r="161" spans="1:6" s="2" customFormat="1" ht="15" customHeight="1" x14ac:dyDescent="0.25">
      <c r="A161" s="14"/>
      <c r="B161" s="9" t="s">
        <v>135</v>
      </c>
      <c r="C161" s="1" t="s">
        <v>136</v>
      </c>
      <c r="D161" s="12" t="s">
        <v>68</v>
      </c>
      <c r="E161" s="24">
        <v>74</v>
      </c>
      <c r="F161" s="25">
        <f>E161*(1-$F$7)</f>
        <v>74</v>
      </c>
    </row>
    <row r="162" spans="1:6" s="2" customFormat="1" ht="15" customHeight="1" x14ac:dyDescent="0.25">
      <c r="A162" s="14"/>
      <c r="B162" s="9"/>
      <c r="C162"/>
      <c r="D162" s="12"/>
      <c r="E162" s="24"/>
      <c r="F162" s="25"/>
    </row>
    <row r="163" spans="1:6" s="2" customFormat="1" ht="15" customHeight="1" x14ac:dyDescent="0.25">
      <c r="A163" s="14" t="s">
        <v>71</v>
      </c>
      <c r="B163" s="9"/>
      <c r="C163"/>
      <c r="D163" s="12"/>
      <c r="E163" s="24"/>
      <c r="F163" s="25"/>
    </row>
    <row r="164" spans="1:6" s="2" customFormat="1" ht="15" customHeight="1" x14ac:dyDescent="0.25">
      <c r="A164" s="14" t="s">
        <v>6</v>
      </c>
      <c r="B164" s="9"/>
      <c r="C164"/>
      <c r="D164" s="12"/>
      <c r="E164" s="24"/>
      <c r="F164" s="25"/>
    </row>
    <row r="165" spans="1:6" s="2" customFormat="1" ht="15" customHeight="1" x14ac:dyDescent="0.25">
      <c r="A165" s="14" t="s">
        <v>9</v>
      </c>
      <c r="B165" s="9" t="s">
        <v>72</v>
      </c>
      <c r="C165" t="s">
        <v>265</v>
      </c>
      <c r="D165" s="12" t="s">
        <v>74</v>
      </c>
      <c r="E165" s="24">
        <v>5.22</v>
      </c>
      <c r="F165" s="25">
        <f>E165*(1-$F$7)</f>
        <v>5.22</v>
      </c>
    </row>
    <row r="166" spans="1:6" s="2" customFormat="1" ht="15" customHeight="1" x14ac:dyDescent="0.25">
      <c r="A166" s="14"/>
      <c r="B166" s="11"/>
      <c r="C166" t="s">
        <v>266</v>
      </c>
      <c r="D166" s="12" t="s">
        <v>75</v>
      </c>
      <c r="E166" s="24">
        <v>6.88</v>
      </c>
      <c r="F166" s="25">
        <f>E166*(1-$F$7)</f>
        <v>6.88</v>
      </c>
    </row>
    <row r="167" spans="1:6" s="2" customFormat="1" ht="15" customHeight="1" x14ac:dyDescent="0.25">
      <c r="A167" s="15"/>
      <c r="B167" s="11"/>
      <c r="C167"/>
      <c r="D167" s="11"/>
      <c r="E167" s="24"/>
      <c r="F167" s="14"/>
    </row>
    <row r="168" spans="1:6" s="2" customFormat="1" ht="15" customHeight="1" x14ac:dyDescent="0.25">
      <c r="A168" s="14"/>
      <c r="B168" s="9" t="s">
        <v>73</v>
      </c>
      <c r="C168" t="s">
        <v>267</v>
      </c>
      <c r="D168" s="12" t="s">
        <v>76</v>
      </c>
      <c r="E168" s="24">
        <v>7.93</v>
      </c>
      <c r="F168" s="25">
        <f>E168*(1-$F$7)</f>
        <v>7.93</v>
      </c>
    </row>
    <row r="169" spans="1:6" s="2" customFormat="1" ht="15" customHeight="1" x14ac:dyDescent="0.25">
      <c r="A169" s="14"/>
      <c r="B169" s="11"/>
      <c r="C169" t="s">
        <v>268</v>
      </c>
      <c r="D169" s="12" t="s">
        <v>77</v>
      </c>
      <c r="E169" s="24">
        <v>8.32</v>
      </c>
      <c r="F169" s="25">
        <f>E169*(1-$F$7)</f>
        <v>8.32</v>
      </c>
    </row>
    <row r="170" spans="1:6" s="2" customFormat="1" ht="15" customHeight="1" x14ac:dyDescent="0.25">
      <c r="A170" s="14"/>
      <c r="B170" s="11"/>
      <c r="C170" t="s">
        <v>269</v>
      </c>
      <c r="D170" s="12" t="s">
        <v>78</v>
      </c>
      <c r="E170" s="24">
        <v>8.56</v>
      </c>
      <c r="F170" s="25">
        <f>E170*(1-$F$7)</f>
        <v>8.56</v>
      </c>
    </row>
    <row r="171" spans="1:6" s="2" customFormat="1" ht="15" customHeight="1" x14ac:dyDescent="0.25">
      <c r="A171" s="14"/>
      <c r="B171" s="11"/>
      <c r="C171"/>
      <c r="D171" s="12"/>
      <c r="E171" s="24"/>
      <c r="F171" s="25"/>
    </row>
    <row r="172" spans="1:6" s="2" customFormat="1" ht="15" customHeight="1" x14ac:dyDescent="0.25">
      <c r="A172" s="14"/>
      <c r="B172" s="11"/>
      <c r="C172"/>
      <c r="D172" s="12"/>
      <c r="E172" s="24"/>
      <c r="F172" s="25"/>
    </row>
    <row r="173" spans="1:6" s="2" customFormat="1" ht="15" customHeight="1" x14ac:dyDescent="0.25">
      <c r="A173" s="14" t="s">
        <v>79</v>
      </c>
      <c r="B173" s="11"/>
      <c r="C173"/>
      <c r="D173" s="11"/>
      <c r="E173" s="24"/>
      <c r="F173" s="14"/>
    </row>
    <row r="174" spans="1:6" s="2" customFormat="1" ht="15" customHeight="1" x14ac:dyDescent="0.25">
      <c r="A174" s="14" t="s">
        <v>21</v>
      </c>
      <c r="B174" s="9" t="s">
        <v>73</v>
      </c>
      <c r="C174" t="s">
        <v>270</v>
      </c>
      <c r="D174" s="12" t="s">
        <v>74</v>
      </c>
      <c r="E174" s="24">
        <v>1.25</v>
      </c>
      <c r="F174" s="25">
        <f>E174*(1-$F$7)</f>
        <v>1.25</v>
      </c>
    </row>
    <row r="175" spans="1:6" s="2" customFormat="1" ht="15" customHeight="1" x14ac:dyDescent="0.25">
      <c r="A175" s="14" t="s">
        <v>22</v>
      </c>
      <c r="B175" s="11"/>
      <c r="C175" t="s">
        <v>271</v>
      </c>
      <c r="D175" s="12" t="s">
        <v>76</v>
      </c>
      <c r="E175" s="24">
        <v>2.63</v>
      </c>
      <c r="F175" s="25">
        <f>E175*(1-$F$7)</f>
        <v>2.63</v>
      </c>
    </row>
    <row r="176" spans="1:6" s="2" customFormat="1" ht="15" customHeight="1" x14ac:dyDescent="0.25">
      <c r="A176" s="14" t="s">
        <v>23</v>
      </c>
      <c r="B176" s="11"/>
      <c r="C176" t="s">
        <v>272</v>
      </c>
      <c r="D176" s="12" t="s">
        <v>77</v>
      </c>
      <c r="E176" s="24">
        <v>1.99</v>
      </c>
      <c r="F176" s="25">
        <f>E176*(1-$F$7)</f>
        <v>1.99</v>
      </c>
    </row>
    <row r="177" spans="1:6" s="2" customFormat="1" ht="15" customHeight="1" x14ac:dyDescent="0.25">
      <c r="A177" s="37"/>
      <c r="B177" s="11"/>
      <c r="C177" t="s">
        <v>273</v>
      </c>
      <c r="D177" s="12" t="s">
        <v>78</v>
      </c>
      <c r="E177" s="24">
        <v>1.99</v>
      </c>
      <c r="F177" s="25">
        <f>E177*(1-$F$7)</f>
        <v>1.99</v>
      </c>
    </row>
    <row r="178" spans="1:6" s="2" customFormat="1" ht="15" customHeight="1" x14ac:dyDescent="0.25">
      <c r="A178" s="37"/>
      <c r="B178" s="11"/>
      <c r="C178"/>
      <c r="D178" s="12"/>
      <c r="E178" s="24"/>
      <c r="F178" s="25"/>
    </row>
    <row r="179" spans="1:6" s="2" customFormat="1" ht="15" customHeight="1" x14ac:dyDescent="0.25">
      <c r="A179" s="37"/>
      <c r="B179" s="9" t="s">
        <v>72</v>
      </c>
      <c r="C179" t="s">
        <v>274</v>
      </c>
      <c r="D179" s="12" t="s">
        <v>80</v>
      </c>
      <c r="E179" s="24">
        <v>1.33</v>
      </c>
      <c r="F179" s="25">
        <f>E179*(1-$F$7)</f>
        <v>1.33</v>
      </c>
    </row>
    <row r="180" spans="1:6" s="2" customFormat="1" ht="15" customHeight="1" x14ac:dyDescent="0.25">
      <c r="A180" s="14"/>
      <c r="B180" s="11"/>
      <c r="C180" t="s">
        <v>275</v>
      </c>
      <c r="D180" s="12" t="s">
        <v>74</v>
      </c>
      <c r="E180" s="24">
        <v>1.3</v>
      </c>
      <c r="F180" s="25">
        <f>E180*(1-$F$7)</f>
        <v>1.3</v>
      </c>
    </row>
    <row r="181" spans="1:6" s="2" customFormat="1" ht="15" customHeight="1" x14ac:dyDescent="0.25">
      <c r="A181" s="14"/>
      <c r="B181" s="11"/>
      <c r="C181" t="s">
        <v>276</v>
      </c>
      <c r="D181" s="12" t="s">
        <v>81</v>
      </c>
      <c r="E181" s="24">
        <v>1.38</v>
      </c>
      <c r="F181" s="25">
        <f>E181*(1-$F$7)</f>
        <v>1.38</v>
      </c>
    </row>
    <row r="182" spans="1:6" s="2" customFormat="1" ht="15" customHeight="1" x14ac:dyDescent="0.25">
      <c r="A182" s="14" t="s">
        <v>82</v>
      </c>
      <c r="B182" s="11"/>
      <c r="C182"/>
      <c r="D182" s="12"/>
      <c r="E182" s="24"/>
      <c r="F182" s="25"/>
    </row>
    <row r="183" spans="1:6" s="2" customFormat="1" ht="15" customHeight="1" x14ac:dyDescent="0.25">
      <c r="A183" s="14" t="s">
        <v>11</v>
      </c>
      <c r="B183" s="10"/>
      <c r="C183"/>
      <c r="D183" s="10"/>
      <c r="E183" s="24"/>
      <c r="F183" s="14"/>
    </row>
    <row r="184" spans="1:6" s="2" customFormat="1" ht="15" customHeight="1" x14ac:dyDescent="0.25">
      <c r="A184" s="14" t="s">
        <v>12</v>
      </c>
      <c r="B184" s="9" t="s">
        <v>72</v>
      </c>
      <c r="C184" t="s">
        <v>277</v>
      </c>
      <c r="D184" s="12" t="s">
        <v>80</v>
      </c>
      <c r="E184" s="24">
        <v>2.93</v>
      </c>
      <c r="F184" s="25">
        <f>E184*(1-$F$7)</f>
        <v>2.93</v>
      </c>
    </row>
    <row r="185" spans="1:6" s="2" customFormat="1" ht="15" customHeight="1" x14ac:dyDescent="0.25">
      <c r="A185" s="14"/>
      <c r="B185" s="11"/>
      <c r="C185" t="s">
        <v>278</v>
      </c>
      <c r="D185" s="12" t="s">
        <v>74</v>
      </c>
      <c r="E185" s="24">
        <v>3.34</v>
      </c>
      <c r="F185" s="25">
        <f>E185*(1-$F$7)</f>
        <v>3.34</v>
      </c>
    </row>
    <row r="186" spans="1:6" s="2" customFormat="1" ht="15" customHeight="1" x14ac:dyDescent="0.25">
      <c r="A186" s="14"/>
      <c r="B186" s="11"/>
      <c r="C186" t="s">
        <v>279</v>
      </c>
      <c r="D186" s="12" t="s">
        <v>81</v>
      </c>
      <c r="E186" s="24">
        <v>3.12</v>
      </c>
      <c r="F186" s="25">
        <f>E186*(1-$F$7)</f>
        <v>3.12</v>
      </c>
    </row>
    <row r="187" spans="1:6" s="2" customFormat="1" ht="15" customHeight="1" x14ac:dyDescent="0.25">
      <c r="A187" s="14"/>
      <c r="B187" s="11"/>
      <c r="C187"/>
      <c r="D187" s="12"/>
      <c r="E187" s="24"/>
      <c r="F187" s="14"/>
    </row>
    <row r="188" spans="1:6" s="2" customFormat="1" ht="15" customHeight="1" x14ac:dyDescent="0.25">
      <c r="A188" s="14"/>
      <c r="B188" s="9" t="s">
        <v>73</v>
      </c>
      <c r="C188" t="s">
        <v>280</v>
      </c>
      <c r="D188" s="12" t="s">
        <v>76</v>
      </c>
      <c r="E188" s="24">
        <v>3.32</v>
      </c>
      <c r="F188" s="25">
        <f>E188*(1-$F$7)</f>
        <v>3.32</v>
      </c>
    </row>
    <row r="189" spans="1:6" s="2" customFormat="1" ht="15" customHeight="1" x14ac:dyDescent="0.25">
      <c r="A189" s="14"/>
      <c r="B189" s="11"/>
      <c r="C189" t="s">
        <v>281</v>
      </c>
      <c r="D189" s="12" t="s">
        <v>77</v>
      </c>
      <c r="E189" s="24">
        <v>6.02</v>
      </c>
      <c r="F189" s="25">
        <f>E189*(1-$F$7)</f>
        <v>6.02</v>
      </c>
    </row>
    <row r="190" spans="1:6" s="2" customFormat="1" ht="15" customHeight="1" x14ac:dyDescent="0.25">
      <c r="A190" s="14"/>
      <c r="B190" s="11"/>
      <c r="C190" t="s">
        <v>282</v>
      </c>
      <c r="D190" s="12" t="s">
        <v>78</v>
      </c>
      <c r="E190" s="24">
        <v>5.24</v>
      </c>
      <c r="F190" s="25">
        <f>E190*(1-$F$7)</f>
        <v>5.24</v>
      </c>
    </row>
    <row r="191" spans="1:6" s="2" customFormat="1" ht="15" customHeight="1" x14ac:dyDescent="0.25">
      <c r="A191" s="14" t="s">
        <v>83</v>
      </c>
      <c r="B191" s="11"/>
      <c r="C191"/>
      <c r="D191" s="12"/>
      <c r="E191" s="24"/>
      <c r="F191" s="25"/>
    </row>
    <row r="192" spans="1:6" s="2" customFormat="1" ht="15" customHeight="1" x14ac:dyDescent="0.25">
      <c r="A192" s="15"/>
      <c r="B192" s="11"/>
      <c r="C192"/>
      <c r="D192" s="12"/>
      <c r="E192" s="24"/>
      <c r="F192" s="25"/>
    </row>
    <row r="193" spans="1:6" s="2" customFormat="1" ht="15" customHeight="1" x14ac:dyDescent="0.25">
      <c r="A193" s="14"/>
      <c r="B193" s="9" t="s">
        <v>72</v>
      </c>
      <c r="C193" t="s">
        <v>283</v>
      </c>
      <c r="D193" s="12">
        <v>50</v>
      </c>
      <c r="E193" s="24">
        <v>6.17</v>
      </c>
      <c r="F193" s="25">
        <f>E193*(1-$F$7)</f>
        <v>6.17</v>
      </c>
    </row>
    <row r="194" spans="1:6" s="2" customFormat="1" ht="15" customHeight="1" x14ac:dyDescent="0.25">
      <c r="A194" s="14"/>
      <c r="B194" s="9" t="s">
        <v>73</v>
      </c>
      <c r="C194" t="s">
        <v>284</v>
      </c>
      <c r="D194" s="12">
        <v>75</v>
      </c>
      <c r="E194" s="24">
        <v>7.85</v>
      </c>
      <c r="F194" s="25">
        <f>E194*(1-$F$7)</f>
        <v>7.85</v>
      </c>
    </row>
    <row r="195" spans="1:6" s="2" customFormat="1" ht="15" customHeight="1" x14ac:dyDescent="0.25">
      <c r="A195" s="14"/>
      <c r="B195" s="11"/>
      <c r="C195" t="s">
        <v>285</v>
      </c>
      <c r="D195" s="12">
        <v>110</v>
      </c>
      <c r="E195" s="24">
        <v>11.51</v>
      </c>
      <c r="F195" s="25">
        <f>E195*(1-$F$7)</f>
        <v>11.51</v>
      </c>
    </row>
    <row r="196" spans="1:6" s="2" customFormat="1" ht="15" customHeight="1" x14ac:dyDescent="0.25">
      <c r="A196" s="14"/>
      <c r="B196" s="11"/>
      <c r="C196"/>
      <c r="D196" s="12"/>
      <c r="E196" s="24"/>
      <c r="F196" s="25"/>
    </row>
    <row r="197" spans="1:6" s="2" customFormat="1" ht="15" customHeight="1" x14ac:dyDescent="0.25">
      <c r="A197" s="14"/>
      <c r="B197" s="11"/>
      <c r="C197"/>
      <c r="D197" s="12"/>
      <c r="E197" s="24"/>
      <c r="F197" s="25"/>
    </row>
    <row r="198" spans="1:6" s="2" customFormat="1" ht="15" customHeight="1" x14ac:dyDescent="0.25">
      <c r="A198" s="14" t="s">
        <v>85</v>
      </c>
      <c r="B198" s="11"/>
      <c r="C198"/>
      <c r="D198" s="11"/>
      <c r="E198" s="24"/>
      <c r="F198" s="14"/>
    </row>
    <row r="199" spans="1:6" s="2" customFormat="1" ht="15" customHeight="1" x14ac:dyDescent="0.25">
      <c r="A199" s="14"/>
      <c r="B199" s="9" t="s">
        <v>72</v>
      </c>
      <c r="C199" t="s">
        <v>286</v>
      </c>
      <c r="D199" s="12">
        <v>32</v>
      </c>
      <c r="E199" s="24">
        <v>1.47</v>
      </c>
      <c r="F199" s="25">
        <f>E199*(1-$F$7)</f>
        <v>1.47</v>
      </c>
    </row>
    <row r="200" spans="1:6" s="2" customFormat="1" ht="15" customHeight="1" x14ac:dyDescent="0.25">
      <c r="A200" s="14"/>
      <c r="B200" s="11"/>
      <c r="C200" t="s">
        <v>287</v>
      </c>
      <c r="D200" s="12">
        <v>40</v>
      </c>
      <c r="E200" s="24">
        <v>1.56</v>
      </c>
      <c r="F200" s="25">
        <f>E200*(1-$F$7)</f>
        <v>1.56</v>
      </c>
    </row>
    <row r="201" spans="1:6" s="2" customFormat="1" ht="15" customHeight="1" x14ac:dyDescent="0.25">
      <c r="A201" s="14"/>
      <c r="B201" s="11"/>
      <c r="C201" t="s">
        <v>288</v>
      </c>
      <c r="D201" s="12">
        <v>50</v>
      </c>
      <c r="E201" s="24">
        <v>1.91</v>
      </c>
      <c r="F201" s="25">
        <f>E201*(1-$F$7)</f>
        <v>1.91</v>
      </c>
    </row>
    <row r="202" spans="1:6" s="2" customFormat="1" ht="15" customHeight="1" x14ac:dyDescent="0.25">
      <c r="A202" s="14"/>
      <c r="B202" s="11"/>
      <c r="C202"/>
      <c r="D202" s="12"/>
      <c r="E202" s="24"/>
      <c r="F202" s="25"/>
    </row>
    <row r="203" spans="1:6" s="2" customFormat="1" ht="15" customHeight="1" x14ac:dyDescent="0.25">
      <c r="A203" s="14"/>
      <c r="B203" s="9" t="s">
        <v>73</v>
      </c>
      <c r="C203" t="s">
        <v>289</v>
      </c>
      <c r="D203" s="12">
        <v>50</v>
      </c>
      <c r="E203" s="24">
        <v>1.47</v>
      </c>
      <c r="F203" s="25">
        <f>E203*(1-$F$7)</f>
        <v>1.47</v>
      </c>
    </row>
    <row r="204" spans="1:6" s="2" customFormat="1" ht="15" customHeight="1" x14ac:dyDescent="0.25">
      <c r="A204" s="14"/>
      <c r="B204" s="11"/>
      <c r="C204" t="s">
        <v>290</v>
      </c>
      <c r="D204" s="12">
        <v>75</v>
      </c>
      <c r="E204" s="24">
        <v>2.17</v>
      </c>
      <c r="F204" s="25">
        <f>E204*(1-$F$7)</f>
        <v>2.17</v>
      </c>
    </row>
    <row r="205" spans="1:6" s="2" customFormat="1" ht="15" customHeight="1" x14ac:dyDescent="0.25">
      <c r="A205" s="14"/>
      <c r="B205" s="11"/>
      <c r="C205" t="s">
        <v>291</v>
      </c>
      <c r="D205" s="12">
        <v>110</v>
      </c>
      <c r="E205" s="24">
        <v>3.07</v>
      </c>
      <c r="F205" s="25">
        <f>E205*(1-$F$7)</f>
        <v>3.07</v>
      </c>
    </row>
    <row r="206" spans="1:6" s="2" customFormat="1" ht="15.75" customHeight="1" x14ac:dyDescent="0.25">
      <c r="A206" s="14" t="s">
        <v>84</v>
      </c>
      <c r="B206" s="11"/>
      <c r="C206"/>
      <c r="D206" s="12"/>
      <c r="E206" s="24"/>
      <c r="F206" s="14"/>
    </row>
    <row r="207" spans="1:6" s="2" customFormat="1" ht="15.75" customHeight="1" x14ac:dyDescent="0.25">
      <c r="A207" s="14"/>
      <c r="B207" s="9" t="s">
        <v>72</v>
      </c>
      <c r="C207" t="s">
        <v>292</v>
      </c>
      <c r="D207" s="12">
        <v>32</v>
      </c>
      <c r="E207" s="24">
        <v>1.52</v>
      </c>
      <c r="F207" s="25">
        <f>E207*(1-$F$7)</f>
        <v>1.52</v>
      </c>
    </row>
    <row r="208" spans="1:6" s="2" customFormat="1" ht="15.75" customHeight="1" x14ac:dyDescent="0.25">
      <c r="A208" s="14"/>
      <c r="B208" s="11"/>
      <c r="C208" t="s">
        <v>293</v>
      </c>
      <c r="D208" s="12">
        <v>40</v>
      </c>
      <c r="E208" s="24">
        <v>1.56</v>
      </c>
      <c r="F208" s="25">
        <f>E208*(1-$F$7)</f>
        <v>1.56</v>
      </c>
    </row>
    <row r="209" spans="1:6" s="2" customFormat="1" ht="15.75" customHeight="1" x14ac:dyDescent="0.25">
      <c r="A209" s="14"/>
      <c r="B209" s="11"/>
      <c r="C209" t="s">
        <v>294</v>
      </c>
      <c r="D209" s="12">
        <v>50</v>
      </c>
      <c r="E209" s="24">
        <v>1.91</v>
      </c>
      <c r="F209" s="25">
        <f>E209*(1-$F$7)</f>
        <v>1.91</v>
      </c>
    </row>
    <row r="210" spans="1:6" s="2" customFormat="1" ht="15" customHeight="1" x14ac:dyDescent="0.25">
      <c r="A210" s="14"/>
      <c r="B210" s="11"/>
      <c r="C210"/>
      <c r="D210" s="12"/>
      <c r="E210" s="24"/>
      <c r="F210" s="25"/>
    </row>
    <row r="211" spans="1:6" s="2" customFormat="1" ht="15" customHeight="1" x14ac:dyDescent="0.25">
      <c r="A211" s="15"/>
      <c r="B211" s="9" t="s">
        <v>73</v>
      </c>
      <c r="C211" t="s">
        <v>295</v>
      </c>
      <c r="D211" s="12">
        <v>50</v>
      </c>
      <c r="E211" s="24">
        <v>1.91</v>
      </c>
      <c r="F211" s="25">
        <f>E211*(1-$F$7)</f>
        <v>1.91</v>
      </c>
    </row>
    <row r="212" spans="1:6" s="2" customFormat="1" ht="15" customHeight="1" x14ac:dyDescent="0.25">
      <c r="A212" s="14"/>
      <c r="B212" s="11"/>
      <c r="C212" t="s">
        <v>296</v>
      </c>
      <c r="D212" s="12">
        <v>75</v>
      </c>
      <c r="E212" s="24">
        <v>2.4900000000000002</v>
      </c>
      <c r="F212" s="25">
        <f>E212*(1-$F$7)</f>
        <v>2.4900000000000002</v>
      </c>
    </row>
    <row r="213" spans="1:6" s="2" customFormat="1" ht="15" customHeight="1" x14ac:dyDescent="0.25">
      <c r="A213" s="14"/>
      <c r="B213" s="11"/>
      <c r="C213" t="s">
        <v>297</v>
      </c>
      <c r="D213" s="12">
        <v>110</v>
      </c>
      <c r="E213" s="24">
        <v>3.71</v>
      </c>
      <c r="F213" s="25">
        <f>E213*(1-$F$7)</f>
        <v>3.71</v>
      </c>
    </row>
    <row r="214" spans="1:6" s="2" customFormat="1" ht="15" customHeight="1" x14ac:dyDescent="0.25">
      <c r="A214" s="14" t="s">
        <v>86</v>
      </c>
      <c r="B214" s="11"/>
      <c r="C214"/>
      <c r="D214" s="12"/>
      <c r="E214" s="24"/>
      <c r="F214" s="25"/>
    </row>
    <row r="215" spans="1:6" s="2" customFormat="1" ht="15" customHeight="1" x14ac:dyDescent="0.25">
      <c r="A215" s="14"/>
      <c r="B215" s="11"/>
      <c r="C215"/>
      <c r="D215" s="12"/>
      <c r="E215" s="24"/>
      <c r="F215" s="14"/>
    </row>
    <row r="216" spans="1:6" s="2" customFormat="1" ht="15" customHeight="1" x14ac:dyDescent="0.25">
      <c r="A216" s="14"/>
      <c r="B216" s="11"/>
      <c r="C216" t="s">
        <v>309</v>
      </c>
      <c r="D216" s="12">
        <v>75</v>
      </c>
      <c r="E216" s="24">
        <v>6.9</v>
      </c>
      <c r="F216" s="25">
        <f>E216*(1-$F$7)</f>
        <v>6.9</v>
      </c>
    </row>
    <row r="217" spans="1:6" s="2" customFormat="1" ht="15" customHeight="1" x14ac:dyDescent="0.25">
      <c r="A217" s="14"/>
      <c r="B217" s="11"/>
      <c r="C217" t="s">
        <v>310</v>
      </c>
      <c r="D217" s="12">
        <v>110</v>
      </c>
      <c r="E217" s="24">
        <v>7.62</v>
      </c>
      <c r="F217" s="25">
        <f>E217*(1-$F$7)</f>
        <v>7.62</v>
      </c>
    </row>
    <row r="218" spans="1:6" s="2" customFormat="1" ht="15" customHeight="1" x14ac:dyDescent="0.25">
      <c r="A218" s="14"/>
      <c r="B218" s="11"/>
      <c r="C218"/>
      <c r="D218" s="12"/>
      <c r="E218" s="24"/>
      <c r="F218" s="25"/>
    </row>
    <row r="219" spans="1:6" s="2" customFormat="1" ht="15" customHeight="1" x14ac:dyDescent="0.25">
      <c r="A219" s="14"/>
      <c r="B219" s="11"/>
      <c r="C219"/>
      <c r="D219" s="12"/>
      <c r="E219" s="24"/>
      <c r="F219" s="25"/>
    </row>
    <row r="220" spans="1:6" s="2" customFormat="1" ht="11.25" customHeight="1" x14ac:dyDescent="0.25">
      <c r="A220" s="14" t="s">
        <v>87</v>
      </c>
      <c r="B220" s="11"/>
      <c r="C220"/>
      <c r="D220" s="12"/>
      <c r="E220" s="24"/>
      <c r="F220" s="25"/>
    </row>
    <row r="221" spans="1:6" s="2" customFormat="1" ht="15" customHeight="1" x14ac:dyDescent="0.25">
      <c r="A221" s="14" t="s">
        <v>10</v>
      </c>
      <c r="B221" s="11"/>
      <c r="C221"/>
      <c r="D221" s="11"/>
      <c r="E221" s="24"/>
      <c r="F221" s="14"/>
    </row>
    <row r="222" spans="1:6" s="2" customFormat="1" ht="15" customHeight="1" x14ac:dyDescent="0.25">
      <c r="A222" s="14"/>
      <c r="B222" s="9" t="s">
        <v>72</v>
      </c>
      <c r="C222" t="s">
        <v>298</v>
      </c>
      <c r="D222" s="12">
        <v>32</v>
      </c>
      <c r="E222" s="24">
        <v>0.89</v>
      </c>
      <c r="F222" s="25">
        <f>E222*(1-$F$7)</f>
        <v>0.89</v>
      </c>
    </row>
    <row r="223" spans="1:6" s="2" customFormat="1" ht="15" customHeight="1" x14ac:dyDescent="0.25">
      <c r="A223" s="14"/>
      <c r="B223" s="11"/>
      <c r="C223" t="s">
        <v>299</v>
      </c>
      <c r="D223" s="12">
        <v>40</v>
      </c>
      <c r="E223" s="24">
        <v>1.1100000000000001</v>
      </c>
      <c r="F223" s="25">
        <f>E223*(1-$F$7)</f>
        <v>1.1100000000000001</v>
      </c>
    </row>
    <row r="224" spans="1:6" s="2" customFormat="1" ht="15" customHeight="1" x14ac:dyDescent="0.25">
      <c r="A224" s="14"/>
      <c r="B224" s="11"/>
      <c r="C224" t="s">
        <v>300</v>
      </c>
      <c r="D224" s="12">
        <v>50</v>
      </c>
      <c r="E224" s="24">
        <v>1.1100000000000001</v>
      </c>
      <c r="F224" s="25">
        <f>E224*(1-$F$7)</f>
        <v>1.1100000000000001</v>
      </c>
    </row>
    <row r="225" spans="1:7" s="2" customFormat="1" ht="15" customHeight="1" x14ac:dyDescent="0.25">
      <c r="A225" s="14"/>
      <c r="B225" s="11"/>
      <c r="C225"/>
      <c r="D225" s="12"/>
      <c r="E225" s="24"/>
      <c r="F225" s="25"/>
    </row>
    <row r="226" spans="1:7" s="2" customFormat="1" ht="15" customHeight="1" x14ac:dyDescent="0.25">
      <c r="A226" s="14"/>
      <c r="B226" s="9" t="s">
        <v>73</v>
      </c>
      <c r="C226" t="s">
        <v>301</v>
      </c>
      <c r="D226" s="12">
        <v>50</v>
      </c>
      <c r="E226" s="24">
        <v>1.07</v>
      </c>
      <c r="F226" s="25">
        <f>E226*(1-$F$7)</f>
        <v>1.07</v>
      </c>
    </row>
    <row r="227" spans="1:7" s="2" customFormat="1" ht="15" customHeight="1" x14ac:dyDescent="0.25">
      <c r="A227" s="14"/>
      <c r="B227" s="11"/>
      <c r="C227" t="s">
        <v>302</v>
      </c>
      <c r="D227" s="12">
        <v>75</v>
      </c>
      <c r="E227" s="24">
        <v>2.0499999999999998</v>
      </c>
      <c r="F227" s="25">
        <f>E227*(1-$F$7)</f>
        <v>2.0499999999999998</v>
      </c>
    </row>
    <row r="228" spans="1:7" s="2" customFormat="1" ht="15" customHeight="1" x14ac:dyDescent="0.25">
      <c r="A228" s="14"/>
      <c r="B228" s="9"/>
      <c r="C228" t="s">
        <v>303</v>
      </c>
      <c r="D228" s="12">
        <v>110</v>
      </c>
      <c r="E228" s="24">
        <v>2.17</v>
      </c>
      <c r="F228" s="25">
        <f>E228*(1-$F$7)</f>
        <v>2.17</v>
      </c>
    </row>
    <row r="229" spans="1:7" s="2" customFormat="1" ht="15" customHeight="1" x14ac:dyDescent="0.25">
      <c r="A229" s="14"/>
      <c r="B229" s="9"/>
      <c r="C229"/>
      <c r="D229" s="12"/>
      <c r="E229" s="24"/>
      <c r="F229" s="25"/>
    </row>
    <row r="230" spans="1:7" s="2" customFormat="1" ht="15" customHeight="1" x14ac:dyDescent="0.25">
      <c r="A230" s="14"/>
      <c r="B230" s="9"/>
      <c r="C230"/>
      <c r="D230" s="12"/>
      <c r="E230" s="24"/>
      <c r="F230" s="25"/>
    </row>
    <row r="231" spans="1:7" ht="15" x14ac:dyDescent="0.25">
      <c r="A231" s="14" t="s">
        <v>148</v>
      </c>
      <c r="B231" s="9"/>
      <c r="C231" t="s">
        <v>312</v>
      </c>
      <c r="D231" s="11" t="s">
        <v>149</v>
      </c>
      <c r="E231" s="24">
        <v>4.1399999999999997</v>
      </c>
      <c r="F231" s="25">
        <f>E231*(1-$F$7)</f>
        <v>4.1399999999999997</v>
      </c>
      <c r="G231" s="2"/>
    </row>
    <row r="232" spans="1:7" ht="15" x14ac:dyDescent="0.25">
      <c r="A232" s="14"/>
      <c r="B232" s="9"/>
      <c r="C232" t="s">
        <v>311</v>
      </c>
      <c r="D232" s="12">
        <v>110</v>
      </c>
      <c r="E232" s="24">
        <v>4.68</v>
      </c>
      <c r="F232" s="25">
        <f>E232*(1-$F$7)</f>
        <v>4.68</v>
      </c>
      <c r="G232" s="2"/>
    </row>
    <row r="233" spans="1:7" ht="15" x14ac:dyDescent="0.25">
      <c r="A233" s="14"/>
      <c r="B233" s="11"/>
      <c r="C233"/>
      <c r="D233" s="11"/>
      <c r="E233" s="24"/>
      <c r="F233" s="14"/>
      <c r="G233" s="2"/>
    </row>
    <row r="234" spans="1:7" ht="15" x14ac:dyDescent="0.25">
      <c r="A234" s="14" t="s">
        <v>13</v>
      </c>
      <c r="B234" s="11"/>
      <c r="C234" s="1" t="s">
        <v>313</v>
      </c>
      <c r="D234" s="12">
        <v>75</v>
      </c>
      <c r="E234" s="24">
        <v>5.56</v>
      </c>
      <c r="F234" s="25">
        <f>E234*(1-$F$7)</f>
        <v>5.56</v>
      </c>
      <c r="G234" s="2"/>
    </row>
    <row r="235" spans="1:7" ht="15" x14ac:dyDescent="0.25">
      <c r="A235" s="14" t="s">
        <v>14</v>
      </c>
      <c r="B235" s="11"/>
      <c r="C235" s="1" t="s">
        <v>314</v>
      </c>
      <c r="D235" s="12">
        <v>110</v>
      </c>
      <c r="E235" s="24">
        <v>7.51</v>
      </c>
      <c r="F235" s="25">
        <f>E235*(1-$F$7)</f>
        <v>7.51</v>
      </c>
      <c r="G235" s="2"/>
    </row>
    <row r="236" spans="1:7" ht="15" x14ac:dyDescent="0.25">
      <c r="A236" s="14"/>
      <c r="B236" s="11"/>
      <c r="C236"/>
      <c r="D236" s="11"/>
      <c r="E236" s="24"/>
      <c r="F236" s="14"/>
    </row>
    <row r="237" spans="1:7" ht="15" x14ac:dyDescent="0.25">
      <c r="A237" s="14" t="s">
        <v>7</v>
      </c>
      <c r="B237" s="11"/>
      <c r="C237" t="s">
        <v>304</v>
      </c>
      <c r="D237" s="12" t="s">
        <v>142</v>
      </c>
      <c r="E237" s="24">
        <v>7.2</v>
      </c>
      <c r="F237" s="25">
        <f>E237*(1-$F$7)</f>
        <v>7.2</v>
      </c>
    </row>
    <row r="238" spans="1:7" ht="15" x14ac:dyDescent="0.25">
      <c r="A238" s="14" t="s">
        <v>8</v>
      </c>
      <c r="B238" s="11"/>
      <c r="C238" t="s">
        <v>315</v>
      </c>
      <c r="D238" s="12" t="s">
        <v>143</v>
      </c>
      <c r="E238" s="24">
        <v>7.2</v>
      </c>
      <c r="F238" s="25">
        <f>E238*(1-$F$7)</f>
        <v>7.2</v>
      </c>
    </row>
    <row r="239" spans="1:7" ht="15" x14ac:dyDescent="0.25">
      <c r="A239" s="14" t="s">
        <v>3</v>
      </c>
      <c r="B239" s="11"/>
      <c r="C239" t="s">
        <v>305</v>
      </c>
      <c r="D239" s="12" t="s">
        <v>144</v>
      </c>
      <c r="E239" s="24">
        <v>8.5399999999999991</v>
      </c>
      <c r="F239" s="25">
        <f>E239*(1-$F$7)</f>
        <v>8.5399999999999991</v>
      </c>
    </row>
    <row r="240" spans="1:7" ht="15" x14ac:dyDescent="0.25">
      <c r="A240" s="14"/>
      <c r="B240" s="11"/>
      <c r="C240" t="s">
        <v>316</v>
      </c>
      <c r="D240" s="12" t="s">
        <v>140</v>
      </c>
      <c r="E240" s="24">
        <v>7.92</v>
      </c>
      <c r="F240" s="25">
        <f>E240*(1-$F$7)</f>
        <v>7.92</v>
      </c>
    </row>
    <row r="241" spans="1:6" ht="15" x14ac:dyDescent="0.25">
      <c r="A241" s="14"/>
      <c r="B241" s="11"/>
      <c r="C241" t="s">
        <v>317</v>
      </c>
      <c r="D241" s="12" t="s">
        <v>141</v>
      </c>
      <c r="E241" s="24">
        <v>12.24</v>
      </c>
      <c r="F241" s="25">
        <f>E241*(1-$F$7)</f>
        <v>12.24</v>
      </c>
    </row>
    <row r="242" spans="1:6" ht="15" x14ac:dyDescent="0.25">
      <c r="A242" s="47"/>
      <c r="B242" s="46"/>
      <c r="C242" s="46"/>
      <c r="D242" s="45"/>
      <c r="E242" s="48" t="s">
        <v>137</v>
      </c>
      <c r="F242" s="49"/>
    </row>
    <row r="243" spans="1:6" ht="15" x14ac:dyDescent="0.25">
      <c r="A243" s="52"/>
      <c r="B243" s="51"/>
      <c r="C243" s="50"/>
      <c r="D243" s="57"/>
      <c r="E243" s="58" t="s">
        <v>137</v>
      </c>
      <c r="F243" s="59"/>
    </row>
    <row r="244" spans="1:6" x14ac:dyDescent="0.25">
      <c r="A244" s="53"/>
      <c r="B244" s="55"/>
      <c r="D244" s="5"/>
    </row>
    <row r="245" spans="1:6" x14ac:dyDescent="0.25">
      <c r="A245" s="54"/>
      <c r="B245" s="55"/>
    </row>
    <row r="246" spans="1:6" x14ac:dyDescent="0.25">
      <c r="A246" s="54"/>
      <c r="B246" s="56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Header>&amp;R&amp;P/&amp;N</oddHeader>
  </headerFooter>
  <ignoredErrors>
    <ignoredError sqref="D193:D195 D232 D23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SISEKANALISATSIOON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Kusta</dc:creator>
  <cp:lastModifiedBy>Anne Olesk</cp:lastModifiedBy>
  <cp:lastPrinted>2021-06-14T14:20:37Z</cp:lastPrinted>
  <dcterms:created xsi:type="dcterms:W3CDTF">1998-05-20T08:40:03Z</dcterms:created>
  <dcterms:modified xsi:type="dcterms:W3CDTF">2026-04-02T09:00:04Z</dcterms:modified>
</cp:coreProperties>
</file>