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1FF86745-B6B9-473D-A857-CC84A6E17AFD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Siini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5" i="4" l="1"/>
  <c r="Q182" i="4"/>
  <c r="Q176" i="4"/>
  <c r="Q172" i="4"/>
  <c r="Q169" i="4"/>
  <c r="Q97" i="4"/>
  <c r="Q87" i="4"/>
  <c r="Q84" i="4"/>
  <c r="Q82" i="4"/>
  <c r="Q79" i="4"/>
  <c r="Q224" i="4" l="1"/>
  <c r="Q223" i="4"/>
  <c r="Q217" i="4" l="1"/>
  <c r="Q212" i="4"/>
  <c r="Q211" i="4"/>
  <c r="Q210" i="4"/>
  <c r="Q205" i="4"/>
  <c r="Q204" i="4"/>
  <c r="Q203" i="4"/>
  <c r="Q198" i="4"/>
  <c r="Q197" i="4"/>
  <c r="Q196" i="4"/>
  <c r="Q190" i="4"/>
  <c r="Q189" i="4"/>
  <c r="Q188" i="4"/>
  <c r="Q162" i="4"/>
  <c r="Q38" i="4" l="1"/>
  <c r="Q37" i="4"/>
  <c r="Q36" i="4"/>
  <c r="Q35" i="4"/>
  <c r="Q34" i="4"/>
  <c r="Q41" i="4"/>
  <c r="Q40" i="4"/>
  <c r="Q39" i="4"/>
  <c r="Q30" i="4"/>
  <c r="Q29" i="4"/>
  <c r="Q28" i="4"/>
  <c r="Q157" i="4" l="1"/>
  <c r="Q156" i="4"/>
  <c r="Q155" i="4"/>
  <c r="Q154" i="4"/>
  <c r="Q153" i="4"/>
  <c r="Q152" i="4"/>
  <c r="Q146" i="4"/>
  <c r="Q145" i="4"/>
  <c r="Q143" i="4"/>
  <c r="Q142" i="4"/>
  <c r="Q140" i="4"/>
  <c r="Q139" i="4"/>
  <c r="Q134" i="4"/>
  <c r="Q133" i="4"/>
  <c r="Q131" i="4"/>
  <c r="Q130" i="4"/>
  <c r="Q122" i="4"/>
  <c r="Q121" i="4"/>
  <c r="Q115" i="4"/>
  <c r="Q110" i="4"/>
  <c r="Q109" i="4"/>
  <c r="Q104" i="4"/>
  <c r="Q103" i="4"/>
  <c r="Q75" i="4"/>
  <c r="Q74" i="4"/>
  <c r="Q73" i="4"/>
  <c r="Q72" i="4"/>
  <c r="Q71" i="4"/>
  <c r="Q70" i="4"/>
  <c r="Q69" i="4"/>
  <c r="Q68" i="4"/>
  <c r="Q49" i="4"/>
  <c r="Q23" i="4"/>
  <c r="Q22" i="4"/>
  <c r="Q48" i="4"/>
  <c r="Q65" i="4"/>
  <c r="Q64" i="4"/>
  <c r="Q63" i="4"/>
  <c r="Q62" i="4"/>
  <c r="Q61" i="4"/>
  <c r="Q58" i="4"/>
  <c r="Q57" i="4"/>
  <c r="Q55" i="4"/>
  <c r="Q54" i="4"/>
  <c r="Q1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9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<sst xmlns="http://schemas.openxmlformats.org/spreadsheetml/2006/main" count="324" uniqueCount="215">
  <si>
    <t>AS HALS TRADING</t>
  </si>
  <si>
    <t>AS HALS TRADING - T</t>
  </si>
  <si>
    <t>PÕHIHINNAD</t>
  </si>
  <si>
    <t>Kadaka tee 42 H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</si>
  <si>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</si>
  <si>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</si>
  <si>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</si>
  <si>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</si>
  <si>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</si>
  <si>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</si>
  <si>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</si>
  <si>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</si>
  <si>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</si>
  <si>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</si>
  <si>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</si>
  <si>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</si>
  <si>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>Tüüp</t>
  </si>
  <si>
    <t>SZ-C1,5-2000</t>
  </si>
  <si>
    <t>Paigaldus siin 30 x 16</t>
  </si>
  <si>
    <t>SZ-C1,5-3000 ( tellimisel )</t>
  </si>
  <si>
    <t>SZ-L2,0-2000</t>
  </si>
  <si>
    <t>SZ-U2,0-2000</t>
  </si>
  <si>
    <t>SZ-U3,0-2000</t>
  </si>
  <si>
    <t>Paigaldussiin L 30 x 30</t>
  </si>
  <si>
    <t>Paigaldussiin 30 x 30 x 30</t>
  </si>
  <si>
    <t>Paigaldus siin 30 x 30</t>
  </si>
  <si>
    <t>SZ-A1,5-2000</t>
  </si>
  <si>
    <t>SZ-A1,5-3000 ( tellimisel )</t>
  </si>
  <si>
    <t>SZ-A2,0-2000 ( tellimisel )</t>
  </si>
  <si>
    <t>SZ-A2,0-3000 ( tellimisel )</t>
  </si>
  <si>
    <t>SS-C2,0-200</t>
  </si>
  <si>
    <t>SS-C2,0-250</t>
  </si>
  <si>
    <t>SS-C2,0-300</t>
  </si>
  <si>
    <t>SS-C2,0-400</t>
  </si>
  <si>
    <t>Konsool 30 x 16</t>
  </si>
  <si>
    <t>SS-C2,0-500</t>
  </si>
  <si>
    <t>Konsool 30 x 30</t>
  </si>
  <si>
    <t>SS-A2,0-150</t>
  </si>
  <si>
    <t>SS-A2,0-250</t>
  </si>
  <si>
    <t>SS-A2,0-300</t>
  </si>
  <si>
    <t>SS-A2,0-350</t>
  </si>
  <si>
    <t>SS-A2,0-450</t>
  </si>
  <si>
    <t>SS-A2,0-500</t>
  </si>
  <si>
    <t>SS-A2,0-750</t>
  </si>
  <si>
    <t>SS-A2,0-1000</t>
  </si>
  <si>
    <t>150 mm</t>
  </si>
  <si>
    <t>200 mm</t>
  </si>
  <si>
    <t>300 mm</t>
  </si>
  <si>
    <t>Konsool 30 x 30 x 30 toeta</t>
  </si>
  <si>
    <t>Konsool 30 x 30 x 30 toega</t>
  </si>
  <si>
    <t>S3231 122</t>
  </si>
  <si>
    <t>S3231 123</t>
  </si>
  <si>
    <t>S3231 124</t>
  </si>
  <si>
    <t>S3231 125</t>
  </si>
  <si>
    <t>S3231 126</t>
  </si>
  <si>
    <t>S3231 128</t>
  </si>
  <si>
    <t>S3231 129</t>
  </si>
  <si>
    <t>S3231 130</t>
  </si>
  <si>
    <t>250 mm</t>
  </si>
  <si>
    <t>400 mm</t>
  </si>
  <si>
    <t>500 mm</t>
  </si>
  <si>
    <t>600 mm</t>
  </si>
  <si>
    <t>800 mm</t>
  </si>
  <si>
    <t>1000 mm</t>
  </si>
  <si>
    <t>1200 mm</t>
  </si>
  <si>
    <t>NSS-A-M8 23x13x5</t>
  </si>
  <si>
    <t>NSS-A-M10 23x13x6</t>
  </si>
  <si>
    <t>Mutrid siinile 30 x 16 ja 30 x 30</t>
  </si>
  <si>
    <t>ESS-A-M8</t>
  </si>
  <si>
    <t>ESS-A-M10</t>
  </si>
  <si>
    <t>Kinnituskomplekt siinile 30 x 16 ja 30 x 30</t>
  </si>
  <si>
    <t>U-seib 30 x 16 ja 30 x 30</t>
  </si>
  <si>
    <t>PDC-A  10,5 mm ava</t>
  </si>
  <si>
    <t>Otsakatted siinile 30 x 16 ja 30 x 30</t>
  </si>
  <si>
    <t>ZS-C siinile 30 x 16</t>
  </si>
  <si>
    <t>ZS-A siinile 30 x 30</t>
  </si>
  <si>
    <t>SZ-MG1,5-2000</t>
  </si>
  <si>
    <t>SZ-MG1,5-3000</t>
  </si>
  <si>
    <t>SZ-MG2,0-2000</t>
  </si>
  <si>
    <t>SZ-MG2,0-3000</t>
  </si>
  <si>
    <t>Paigaldus siin 41 x 41</t>
  </si>
  <si>
    <t>Paigaldus siin 41 x 21</t>
  </si>
  <si>
    <t>SZ-MF1,5-2000</t>
  </si>
  <si>
    <t>SZ-MF1,5-3000</t>
  </si>
  <si>
    <t>SZ-MF2,0-2000</t>
  </si>
  <si>
    <t>SZ-MF2,0-3000</t>
  </si>
  <si>
    <t>SZ-MF2,5-2000</t>
  </si>
  <si>
    <t>SZ-MF2,5-3000</t>
  </si>
  <si>
    <t>SS-MF2,5-240</t>
  </si>
  <si>
    <t>SS-MF2,5-320</t>
  </si>
  <si>
    <t>SS-MF2,5-480</t>
  </si>
  <si>
    <t>SS-MF2,5-560</t>
  </si>
  <si>
    <t>SS-MF2,5-800</t>
  </si>
  <si>
    <t>SS-MF2,5-1040</t>
  </si>
  <si>
    <t>SS-MH2,5-800</t>
  </si>
  <si>
    <t>Konsool 41 x 41</t>
  </si>
  <si>
    <t>Konsool 41 x 62</t>
  </si>
  <si>
    <t>NSZ-MF-M8</t>
  </si>
  <si>
    <t>NSZ-MF-M10</t>
  </si>
  <si>
    <t>NSZ-MF-M12</t>
  </si>
  <si>
    <t>Mutrid siinile 41 x 21 , 41 x 41 ja 41 x 62</t>
  </si>
  <si>
    <t>Kinnituskomplekt siinile 41 x 21 , 41 x 41 ja 41 x 62</t>
  </si>
  <si>
    <t>ESZ-MF-M8</t>
  </si>
  <si>
    <t>ESZ-MF-M10</t>
  </si>
  <si>
    <t>ESZ-MF-M12</t>
  </si>
  <si>
    <t>EZP-MF-M8</t>
  </si>
  <si>
    <t>EZP-MF-M10</t>
  </si>
  <si>
    <t>EZP-MF-M12</t>
  </si>
  <si>
    <t>EZ-MF-M8</t>
  </si>
  <si>
    <t>EZ-MF-M10</t>
  </si>
  <si>
    <t>EZ-MF-M12</t>
  </si>
  <si>
    <t>U-seib siinile 41 x 21 , 41 x 41 ja 41 x 62</t>
  </si>
  <si>
    <t>PDC - MF</t>
  </si>
  <si>
    <t>ZS-MG</t>
  </si>
  <si>
    <t>ZS-MF</t>
  </si>
  <si>
    <t>L ja U siinid ja konsoolid</t>
  </si>
  <si>
    <t>30 mm siinid ja konsoolid</t>
  </si>
  <si>
    <t>41 mm siinid ja konsoolid</t>
  </si>
  <si>
    <t>Seinakinnitused</t>
  </si>
  <si>
    <t>Siinile 30 x 16</t>
  </si>
  <si>
    <t>ST-A</t>
  </si>
  <si>
    <t>ST-SLA</t>
  </si>
  <si>
    <t>Siinile 30 x 30</t>
  </si>
  <si>
    <t>ST-SLC</t>
  </si>
  <si>
    <t>Siinile 41 x 41</t>
  </si>
  <si>
    <t>ST-SLMF</t>
  </si>
  <si>
    <t>Siinile 30 x 16 ja  30 x 30</t>
  </si>
  <si>
    <t>ST-SA</t>
  </si>
  <si>
    <t>Siinile 41 x 21 ja 41 x 41</t>
  </si>
  <si>
    <t>ST-SMF</t>
  </si>
  <si>
    <t>ST-SA90</t>
  </si>
  <si>
    <t>Siinile 41 x 21, 41 x 41 ja 41 X 62</t>
  </si>
  <si>
    <t>ST-SMF90</t>
  </si>
  <si>
    <t>Siini jätk</t>
  </si>
  <si>
    <t>LSE-A</t>
  </si>
  <si>
    <t>LSE-MF</t>
  </si>
  <si>
    <t>Otsakatted siinile  41 x 21 , 41 x 41 ja 41 x 62</t>
  </si>
  <si>
    <t>S3231014</t>
  </si>
  <si>
    <t>S3231004</t>
  </si>
  <si>
    <t>S3231005</t>
  </si>
  <si>
    <t>S97412024141</t>
  </si>
  <si>
    <t>S97412044142</t>
  </si>
  <si>
    <t>S97413108050</t>
  </si>
  <si>
    <t>S97413110050</t>
  </si>
  <si>
    <t>S97413112050</t>
  </si>
  <si>
    <t>S97413208000</t>
  </si>
  <si>
    <t>S97413210000</t>
  </si>
  <si>
    <t>S97413212000</t>
  </si>
  <si>
    <t>S97413308000</t>
  </si>
  <si>
    <t>S97413310000</t>
  </si>
  <si>
    <t>S97413312000</t>
  </si>
  <si>
    <t>Sepa 19</t>
  </si>
  <si>
    <t>S3231102</t>
  </si>
  <si>
    <t>S3231104</t>
  </si>
  <si>
    <t>S3231114</t>
  </si>
  <si>
    <t>SN80930162000</t>
  </si>
  <si>
    <t>SN80930162500</t>
  </si>
  <si>
    <t>SN80930163000</t>
  </si>
  <si>
    <t>SN80930164000</t>
  </si>
  <si>
    <t>SN80930165000</t>
  </si>
  <si>
    <t>SN80930301500</t>
  </si>
  <si>
    <t>SN80930302500</t>
  </si>
  <si>
    <t>SN80930303000</t>
  </si>
  <si>
    <t>SN80930303500</t>
  </si>
  <si>
    <t>SN80930304500</t>
  </si>
  <si>
    <t>SN80930305000</t>
  </si>
  <si>
    <t>SN80930307500</t>
  </si>
  <si>
    <t>SN80941410000</t>
  </si>
  <si>
    <t>SN80930300000</t>
  </si>
  <si>
    <t>SN80730301520</t>
  </si>
  <si>
    <t>SN80730301530</t>
  </si>
  <si>
    <t>SN80730302020</t>
  </si>
  <si>
    <t>SN80730302030</t>
  </si>
  <si>
    <t>SN81110030300</t>
  </si>
  <si>
    <t>SN81127030160</t>
  </si>
  <si>
    <t>SN81127030300</t>
  </si>
  <si>
    <t>SN81160030300</t>
  </si>
  <si>
    <t>SN81120030300</t>
  </si>
  <si>
    <t>SN81140130300</t>
  </si>
  <si>
    <t>SN81190300830</t>
  </si>
  <si>
    <t>SN81190301030</t>
  </si>
  <si>
    <t>SN81100300830</t>
  </si>
  <si>
    <t>SN81100301030</t>
  </si>
  <si>
    <t>SN81107303000</t>
  </si>
  <si>
    <t>SN81101301605</t>
  </si>
  <si>
    <t>SN81101303005</t>
  </si>
  <si>
    <t>SN80741211520</t>
  </si>
  <si>
    <t>SN80741211530</t>
  </si>
  <si>
    <t>SN80741212020</t>
  </si>
  <si>
    <t>SN80741212030</t>
  </si>
  <si>
    <t>SN80741411520</t>
  </si>
  <si>
    <t>SN80741411530</t>
  </si>
  <si>
    <t>SN80741412020</t>
  </si>
  <si>
    <t>SN80741412030</t>
  </si>
  <si>
    <t>SN80741412520</t>
  </si>
  <si>
    <t>SN80741412530</t>
  </si>
  <si>
    <t>SN80941412400</t>
  </si>
  <si>
    <t>SN80941413200</t>
  </si>
  <si>
    <t>SN80941414800</t>
  </si>
  <si>
    <t>SN80941415600</t>
  </si>
  <si>
    <t>SN80941418000</t>
  </si>
  <si>
    <t>SN80941628000</t>
  </si>
  <si>
    <t>SN81140141410</t>
  </si>
  <si>
    <t>SN81190410810</t>
  </si>
  <si>
    <t>SN81190411010</t>
  </si>
  <si>
    <t>SN81190411210</t>
  </si>
  <si>
    <t>SN81107414100</t>
  </si>
  <si>
    <t>SN81101412105</t>
  </si>
  <si>
    <t>SN81101414105</t>
  </si>
  <si>
    <t>SN81101416205</t>
  </si>
  <si>
    <t>ZS-MH</t>
  </si>
  <si>
    <t>SN80730161520</t>
  </si>
  <si>
    <t>SN80730161530</t>
  </si>
  <si>
    <t>SN81125041410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</si>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</sst>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86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8">
    <xf numFmtId="0" fontId="0" fillId="0" borderId="0" xfId="0"/>
    <xf numFmtId="49" fontId="4" fillId="2" borderId="0" xfId="0" applyNumberFormat="1" applyFont="1" applyFill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/>
    <xf numFmtId="0" fontId="5" fillId="2" borderId="0" xfId="0" applyFont="1" applyFill="1"/>
    <xf numFmtId="49" fontId="5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5" fillId="2" borderId="0" xfId="0" quotePrefix="1" applyFont="1" applyFill="1"/>
    <xf numFmtId="0" fontId="5" fillId="2" borderId="0" xfId="0" applyFont="1" applyFill="1" applyAlignment="1">
      <alignment horizontal="right"/>
    </xf>
    <xf numFmtId="49" fontId="5" fillId="2" borderId="0" xfId="0" quotePrefix="1" applyNumberFormat="1" applyFont="1" applyFill="1" applyAlignment="1">
      <alignment horizontal="left"/>
    </xf>
    <xf numFmtId="9" fontId="5" fillId="2" borderId="1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2" fontId="5" fillId="3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left" wrapText="1"/>
    </xf>
    <xf numFmtId="0" fontId="4" fillId="4" borderId="0" xfId="0" applyFont="1" applyFill="1" applyAlignment="1">
      <alignment wrapText="1"/>
    </xf>
    <xf numFmtId="49" fontId="4" fillId="4" borderId="0" xfId="0" applyNumberFormat="1" applyFont="1" applyFill="1" applyAlignment="1">
      <alignment wrapText="1"/>
    </xf>
    <xf numFmtId="49" fontId="4" fillId="4" borderId="0" xfId="0" applyNumberFormat="1" applyFont="1" applyFill="1" applyAlignment="1">
      <alignment horizontal="center" wrapText="1"/>
    </xf>
    <xf numFmtId="2" fontId="4" fillId="4" borderId="0" xfId="0" applyNumberFormat="1" applyFont="1" applyFill="1" applyAlignment="1">
      <alignment horizontal="center" wrapText="1"/>
    </xf>
    <xf numFmtId="0" fontId="5" fillId="4" borderId="0" xfId="0" applyFont="1" applyFill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/>
    <xf numFmtId="2" fontId="4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0" xfId="0" applyFont="1" applyFill="1"/>
    <xf numFmtId="0" fontId="4" fillId="4" borderId="3" xfId="0" applyFont="1" applyFill="1" applyBorder="1"/>
    <xf numFmtId="2" fontId="8" fillId="4" borderId="4" xfId="0" applyNumberFormat="1" applyFont="1" applyFill="1" applyBorder="1" applyAlignment="1">
      <alignment horizontal="center"/>
    </xf>
    <xf numFmtId="2" fontId="5" fillId="4" borderId="4" xfId="0" applyNumberFormat="1" applyFont="1" applyFill="1" applyBorder="1" applyAlignment="1">
      <alignment horizontal="center"/>
    </xf>
    <xf numFmtId="2" fontId="8" fillId="4" borderId="0" xfId="0" applyNumberFormat="1" applyFont="1" applyFill="1" applyAlignment="1">
      <alignment horizontal="center"/>
    </xf>
    <xf numFmtId="2" fontId="5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/>
    <xf numFmtId="2" fontId="8" fillId="4" borderId="5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2" fontId="8" fillId="4" borderId="11" xfId="0" applyNumberFormat="1" applyFont="1" applyFill="1" applyBorder="1" applyAlignment="1">
      <alignment horizontal="center"/>
    </xf>
    <xf numFmtId="2" fontId="5" fillId="4" borderId="11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2" fontId="5" fillId="4" borderId="9" xfId="0" applyNumberFormat="1" applyFont="1" applyFill="1" applyBorder="1" applyAlignment="1">
      <alignment horizontal="center"/>
    </xf>
    <xf numFmtId="2" fontId="5" fillId="4" borderId="7" xfId="0" applyNumberFormat="1" applyFont="1" applyFill="1" applyBorder="1" applyAlignment="1">
      <alignment horizontal="center"/>
    </xf>
    <xf numFmtId="2" fontId="5" fillId="4" borderId="3" xfId="0" applyNumberFormat="1" applyFont="1" applyFill="1" applyBorder="1" applyAlignment="1">
      <alignment horizontal="center"/>
    </xf>
    <xf numFmtId="2" fontId="8" fillId="4" borderId="10" xfId="0" applyNumberFormat="1" applyFont="1" applyFill="1" applyBorder="1" applyAlignment="1">
      <alignment horizontal="center"/>
    </xf>
    <xf numFmtId="2" fontId="4" fillId="4" borderId="10" xfId="0" applyNumberFormat="1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15" xfId="0" applyFont="1" applyFill="1" applyBorder="1"/>
    <xf numFmtId="0" fontId="4" fillId="4" borderId="0" xfId="0" applyFont="1" applyFill="1" applyAlignment="1">
      <alignment horizontal="left"/>
    </xf>
    <xf numFmtId="0" fontId="4" fillId="4" borderId="6" xfId="0" applyFont="1" applyFill="1" applyBorder="1" applyAlignment="1">
      <alignment horizontal="left"/>
    </xf>
    <xf numFmtId="0" fontId="4" fillId="4" borderId="11" xfId="0" applyFont="1" applyFill="1" applyBorder="1"/>
    <xf numFmtId="0" fontId="4" fillId="4" borderId="7" xfId="0" applyFont="1" applyFill="1" applyBorder="1"/>
    <xf numFmtId="0" fontId="4" fillId="4" borderId="9" xfId="0" applyFont="1" applyFill="1" applyBorder="1"/>
    <xf numFmtId="0" fontId="4" fillId="4" borderId="11" xfId="0" applyFont="1" applyFill="1" applyBorder="1" applyAlignment="1">
      <alignment horizontal="left"/>
    </xf>
    <xf numFmtId="2" fontId="5" fillId="4" borderId="10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left" wrapText="1"/>
    </xf>
    <xf numFmtId="0" fontId="7" fillId="4" borderId="12" xfId="0" applyFont="1" applyFill="1" applyBorder="1"/>
    <xf numFmtId="0" fontId="7" fillId="4" borderId="13" xfId="0" applyFont="1" applyFill="1" applyBorder="1"/>
    <xf numFmtId="0" fontId="5" fillId="4" borderId="14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0" fontId="4" fillId="4" borderId="7" xfId="0" applyFont="1" applyFill="1" applyBorder="1" applyAlignment="1">
      <alignment wrapText="1"/>
    </xf>
    <xf numFmtId="0" fontId="5" fillId="4" borderId="6" xfId="0" applyFont="1" applyFill="1" applyBorder="1" applyAlignment="1">
      <alignment horizontal="left" wrapText="1"/>
    </xf>
    <xf numFmtId="0" fontId="7" fillId="4" borderId="11" xfId="0" applyFont="1" applyFill="1" applyBorder="1"/>
  </cellXfs>
  <cellStyles count="2">
    <cellStyle name="Normaallaad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9</xdr:col>
      <xdr:colOff>276225</xdr:colOff>
      <xdr:row>1</xdr:row>
      <xdr:rowOff>171450</xdr:rowOff>
    </xdr:to>
    <xdr:pic>
      <xdr:nvPicPr>
        <xdr:cNvPr id="40679" name="Picture 1" descr="HalsTrading logo">
          <a:extLst>
            <a:ext uri="{FF2B5EF4-FFF2-40B4-BE49-F238E27FC236}">
              <a16:creationId xmlns:a16="http://schemas.microsoft.com/office/drawing/2014/main" id="{00000000-0008-0000-0000-0000E79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45</xdr:row>
      <xdr:rowOff>76200</xdr:rowOff>
    </xdr:from>
    <xdr:to>
      <xdr:col>3</xdr:col>
      <xdr:colOff>264795</xdr:colOff>
      <xdr:row>49</xdr:row>
      <xdr:rowOff>165735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5162550"/>
          <a:ext cx="115062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</xdr:row>
      <xdr:rowOff>66675</xdr:rowOff>
    </xdr:from>
    <xdr:to>
      <xdr:col>3</xdr:col>
      <xdr:colOff>264795</xdr:colOff>
      <xdr:row>17</xdr:row>
      <xdr:rowOff>165735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2619375"/>
          <a:ext cx="115062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19</xdr:row>
      <xdr:rowOff>66675</xdr:rowOff>
    </xdr:from>
    <xdr:to>
      <xdr:col>3</xdr:col>
      <xdr:colOff>274320</xdr:colOff>
      <xdr:row>23</xdr:row>
      <xdr:rowOff>156210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3781425"/>
          <a:ext cx="115062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47625</xdr:rowOff>
    </xdr:from>
    <xdr:to>
      <xdr:col>3</xdr:col>
      <xdr:colOff>255270</xdr:colOff>
      <xdr:row>55</xdr:row>
      <xdr:rowOff>144780</xdr:rowOff>
    </xdr:to>
    <xdr:pic>
      <xdr:nvPicPr>
        <xdr:cNvPr id="9" name="Pil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625" y="6305550"/>
          <a:ext cx="1150620" cy="868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59</xdr:row>
      <xdr:rowOff>38100</xdr:rowOff>
    </xdr:from>
    <xdr:to>
      <xdr:col>3</xdr:col>
      <xdr:colOff>264795</xdr:colOff>
      <xdr:row>63</xdr:row>
      <xdr:rowOff>127635</xdr:rowOff>
    </xdr:to>
    <xdr:pic>
      <xdr:nvPicPr>
        <xdr:cNvPr id="11" name="Pil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150" y="8305800"/>
          <a:ext cx="115062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66</xdr:row>
      <xdr:rowOff>38100</xdr:rowOff>
    </xdr:from>
    <xdr:to>
      <xdr:col>3</xdr:col>
      <xdr:colOff>255270</xdr:colOff>
      <xdr:row>70</xdr:row>
      <xdr:rowOff>135255</xdr:rowOff>
    </xdr:to>
    <xdr:pic>
      <xdr:nvPicPr>
        <xdr:cNvPr id="12" name="Pil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625" y="9667875"/>
          <a:ext cx="1150620" cy="868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32</xdr:row>
      <xdr:rowOff>76200</xdr:rowOff>
    </xdr:from>
    <xdr:to>
      <xdr:col>3</xdr:col>
      <xdr:colOff>255270</xdr:colOff>
      <xdr:row>36</xdr:row>
      <xdr:rowOff>165735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625" y="6324600"/>
          <a:ext cx="115062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25</xdr:row>
      <xdr:rowOff>104775</xdr:rowOff>
    </xdr:from>
    <xdr:to>
      <xdr:col>3</xdr:col>
      <xdr:colOff>264795</xdr:colOff>
      <xdr:row>30</xdr:row>
      <xdr:rowOff>87630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150" y="4991100"/>
          <a:ext cx="1150620" cy="9448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100</xdr:row>
      <xdr:rowOff>66675</xdr:rowOff>
    </xdr:from>
    <xdr:to>
      <xdr:col>3</xdr:col>
      <xdr:colOff>274320</xdr:colOff>
      <xdr:row>104</xdr:row>
      <xdr:rowOff>156210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6675" y="14925675"/>
          <a:ext cx="115062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106</xdr:row>
      <xdr:rowOff>47625</xdr:rowOff>
    </xdr:from>
    <xdr:to>
      <xdr:col>3</xdr:col>
      <xdr:colOff>255270</xdr:colOff>
      <xdr:row>110</xdr:row>
      <xdr:rowOff>137160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625" y="16078200"/>
          <a:ext cx="115062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112</xdr:row>
      <xdr:rowOff>57150</xdr:rowOff>
    </xdr:from>
    <xdr:to>
      <xdr:col>3</xdr:col>
      <xdr:colOff>255270</xdr:colOff>
      <xdr:row>116</xdr:row>
      <xdr:rowOff>154305</xdr:rowOff>
    </xdr:to>
    <xdr:pic>
      <xdr:nvPicPr>
        <xdr:cNvPr id="18" name="Pil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625" y="17259300"/>
          <a:ext cx="1150620" cy="868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128</xdr:row>
      <xdr:rowOff>38100</xdr:rowOff>
    </xdr:from>
    <xdr:to>
      <xdr:col>3</xdr:col>
      <xdr:colOff>255270</xdr:colOff>
      <xdr:row>131</xdr:row>
      <xdr:rowOff>182880</xdr:rowOff>
    </xdr:to>
    <xdr:pic>
      <xdr:nvPicPr>
        <xdr:cNvPr id="20" name="Pil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625" y="20440650"/>
          <a:ext cx="1150620" cy="7162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137</xdr:row>
      <xdr:rowOff>28575</xdr:rowOff>
    </xdr:from>
    <xdr:to>
      <xdr:col>3</xdr:col>
      <xdr:colOff>255270</xdr:colOff>
      <xdr:row>141</xdr:row>
      <xdr:rowOff>135255</xdr:rowOff>
    </xdr:to>
    <xdr:pic>
      <xdr:nvPicPr>
        <xdr:cNvPr id="23" name="Pil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7625" y="22174200"/>
          <a:ext cx="1150620" cy="868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151</xdr:row>
      <xdr:rowOff>161925</xdr:rowOff>
    </xdr:from>
    <xdr:to>
      <xdr:col>3</xdr:col>
      <xdr:colOff>255270</xdr:colOff>
      <xdr:row>156</xdr:row>
      <xdr:rowOff>70485</xdr:rowOff>
    </xdr:to>
    <xdr:pic>
      <xdr:nvPicPr>
        <xdr:cNvPr id="27" name="Pil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625" y="29632275"/>
          <a:ext cx="115062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159</xdr:row>
      <xdr:rowOff>57150</xdr:rowOff>
    </xdr:from>
    <xdr:to>
      <xdr:col>3</xdr:col>
      <xdr:colOff>264795</xdr:colOff>
      <xdr:row>163</xdr:row>
      <xdr:rowOff>146685</xdr:rowOff>
    </xdr:to>
    <xdr:pic>
      <xdr:nvPicPr>
        <xdr:cNvPr id="28" name="Pilt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7150" y="31070550"/>
          <a:ext cx="115062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185</xdr:row>
      <xdr:rowOff>38100</xdr:rowOff>
    </xdr:from>
    <xdr:to>
      <xdr:col>3</xdr:col>
      <xdr:colOff>264795</xdr:colOff>
      <xdr:row>191</xdr:row>
      <xdr:rowOff>36195</xdr:rowOff>
    </xdr:to>
    <xdr:pic>
      <xdr:nvPicPr>
        <xdr:cNvPr id="31" name="Pil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150" y="30480000"/>
          <a:ext cx="1150620" cy="115062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193</xdr:row>
      <xdr:rowOff>171450</xdr:rowOff>
    </xdr:from>
    <xdr:to>
      <xdr:col>3</xdr:col>
      <xdr:colOff>255270</xdr:colOff>
      <xdr:row>198</xdr:row>
      <xdr:rowOff>78105</xdr:rowOff>
    </xdr:to>
    <xdr:pic>
      <xdr:nvPicPr>
        <xdr:cNvPr id="34" name="Pilt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625" y="32165925"/>
          <a:ext cx="1150620" cy="868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200</xdr:row>
      <xdr:rowOff>142875</xdr:rowOff>
    </xdr:from>
    <xdr:to>
      <xdr:col>3</xdr:col>
      <xdr:colOff>264795</xdr:colOff>
      <xdr:row>205</xdr:row>
      <xdr:rowOff>49530</xdr:rowOff>
    </xdr:to>
    <xdr:pic>
      <xdr:nvPicPr>
        <xdr:cNvPr id="10" name="Pil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7150" y="33499425"/>
          <a:ext cx="1150620" cy="86868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207</xdr:row>
      <xdr:rowOff>152400</xdr:rowOff>
    </xdr:from>
    <xdr:to>
      <xdr:col>3</xdr:col>
      <xdr:colOff>245745</xdr:colOff>
      <xdr:row>212</xdr:row>
      <xdr:rowOff>51435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8100" y="34871025"/>
          <a:ext cx="115062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214</xdr:row>
      <xdr:rowOff>47625</xdr:rowOff>
    </xdr:from>
    <xdr:to>
      <xdr:col>3</xdr:col>
      <xdr:colOff>264795</xdr:colOff>
      <xdr:row>218</xdr:row>
      <xdr:rowOff>144780</xdr:rowOff>
    </xdr:to>
    <xdr:pic>
      <xdr:nvPicPr>
        <xdr:cNvPr id="30" name="Pil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150" y="36128325"/>
          <a:ext cx="1150620" cy="868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220</xdr:row>
      <xdr:rowOff>57150</xdr:rowOff>
    </xdr:from>
    <xdr:to>
      <xdr:col>3</xdr:col>
      <xdr:colOff>264795</xdr:colOff>
      <xdr:row>224</xdr:row>
      <xdr:rowOff>139065</xdr:rowOff>
    </xdr:to>
    <xdr:pic>
      <xdr:nvPicPr>
        <xdr:cNvPr id="16" name="Pil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7150" y="40195500"/>
          <a:ext cx="1150620" cy="8534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118</xdr:row>
      <xdr:rowOff>57150</xdr:rowOff>
    </xdr:from>
    <xdr:to>
      <xdr:col>3</xdr:col>
      <xdr:colOff>255270</xdr:colOff>
      <xdr:row>122</xdr:row>
      <xdr:rowOff>139065</xdr:rowOff>
    </xdr:to>
    <xdr:pic>
      <xdr:nvPicPr>
        <xdr:cNvPr id="17" name="Pil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625" y="18430875"/>
          <a:ext cx="1150620" cy="85344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76</xdr:row>
      <xdr:rowOff>85725</xdr:rowOff>
    </xdr:from>
    <xdr:to>
      <xdr:col>3</xdr:col>
      <xdr:colOff>264795</xdr:colOff>
      <xdr:row>80</xdr:row>
      <xdr:rowOff>38100</xdr:rowOff>
    </xdr:to>
    <xdr:pic>
      <xdr:nvPicPr>
        <xdr:cNvPr id="19" name="Pil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7150" y="14944725"/>
          <a:ext cx="115062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80</xdr:row>
      <xdr:rowOff>19050</xdr:rowOff>
    </xdr:from>
    <xdr:to>
      <xdr:col>3</xdr:col>
      <xdr:colOff>245745</xdr:colOff>
      <xdr:row>84</xdr:row>
      <xdr:rowOff>41910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8100" y="15649575"/>
          <a:ext cx="1150620" cy="7848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84</xdr:row>
      <xdr:rowOff>47625</xdr:rowOff>
    </xdr:from>
    <xdr:to>
      <xdr:col>3</xdr:col>
      <xdr:colOff>255270</xdr:colOff>
      <xdr:row>88</xdr:row>
      <xdr:rowOff>24765</xdr:rowOff>
    </xdr:to>
    <xdr:pic>
      <xdr:nvPicPr>
        <xdr:cNvPr id="25" name="Pil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7625" y="16440150"/>
          <a:ext cx="1150620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166</xdr:row>
      <xdr:rowOff>133350</xdr:rowOff>
    </xdr:from>
    <xdr:to>
      <xdr:col>3</xdr:col>
      <xdr:colOff>264795</xdr:colOff>
      <xdr:row>170</xdr:row>
      <xdr:rowOff>110490</xdr:rowOff>
    </xdr:to>
    <xdr:pic>
      <xdr:nvPicPr>
        <xdr:cNvPr id="26" name="Pil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7150" y="32518350"/>
          <a:ext cx="1150620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173</xdr:row>
      <xdr:rowOff>0</xdr:rowOff>
    </xdr:from>
    <xdr:to>
      <xdr:col>3</xdr:col>
      <xdr:colOff>264795</xdr:colOff>
      <xdr:row>177</xdr:row>
      <xdr:rowOff>99060</xdr:rowOff>
    </xdr:to>
    <xdr:pic>
      <xdr:nvPicPr>
        <xdr:cNvPr id="33" name="Pilt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7150" y="36966525"/>
          <a:ext cx="115062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88</xdr:row>
      <xdr:rowOff>57150</xdr:rowOff>
    </xdr:from>
    <xdr:to>
      <xdr:col>3</xdr:col>
      <xdr:colOff>264795</xdr:colOff>
      <xdr:row>92</xdr:row>
      <xdr:rowOff>156210</xdr:rowOff>
    </xdr:to>
    <xdr:pic>
      <xdr:nvPicPr>
        <xdr:cNvPr id="35" name="Pilt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7150" y="17211675"/>
          <a:ext cx="115062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94</xdr:row>
      <xdr:rowOff>66675</xdr:rowOff>
    </xdr:from>
    <xdr:to>
      <xdr:col>3</xdr:col>
      <xdr:colOff>255270</xdr:colOff>
      <xdr:row>98</xdr:row>
      <xdr:rowOff>125730</xdr:rowOff>
    </xdr:to>
    <xdr:pic>
      <xdr:nvPicPr>
        <xdr:cNvPr id="37" name="Pilt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7625" y="18383250"/>
          <a:ext cx="1150620" cy="8305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179</xdr:row>
      <xdr:rowOff>57150</xdr:rowOff>
    </xdr:from>
    <xdr:to>
      <xdr:col>3</xdr:col>
      <xdr:colOff>255270</xdr:colOff>
      <xdr:row>183</xdr:row>
      <xdr:rowOff>192405</xdr:rowOff>
    </xdr:to>
    <xdr:pic>
      <xdr:nvPicPr>
        <xdr:cNvPr id="38" name="Pilt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7625" y="38204775"/>
          <a:ext cx="1150620" cy="906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6"/>
  <sheetViews>
    <sheetView tabSelected="1" workbookViewId="0">
      <selection activeCell="R196" sqref="R196"/>
    </sheetView>
  </sheetViews>
  <sheetFormatPr defaultColWidth="8.85546875" defaultRowHeight="15" x14ac:dyDescent="0.25"/>
  <cols>
    <col min="1" max="1" width="4.7109375" style="38" customWidth="1"/>
    <col min="2" max="13" width="4.7109375" style="6" customWidth="1"/>
    <col min="14" max="15" width="4.7109375" style="39" customWidth="1"/>
    <col min="16" max="16" width="10.7109375" style="40" customWidth="1"/>
    <col min="17" max="17" width="10.7109375" style="41" customWidth="1"/>
    <col min="18" max="16384" width="8.85546875" style="6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5"/>
    </row>
    <row r="2" spans="1:17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5"/>
    </row>
    <row r="3" spans="1:17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 t="s">
        <v>1</v>
      </c>
      <c r="J3" s="7"/>
      <c r="K3" s="7"/>
      <c r="L3" s="7"/>
      <c r="M3" s="2"/>
      <c r="N3" s="4"/>
      <c r="O3" s="8"/>
      <c r="P3" s="8" t="s">
        <v>2</v>
      </c>
      <c r="Q3" s="5"/>
    </row>
    <row r="4" spans="1:17" ht="15" customHeight="1" x14ac:dyDescent="0.25">
      <c r="A4" s="7" t="s">
        <v>3</v>
      </c>
      <c r="B4" s="7"/>
      <c r="C4" s="7"/>
      <c r="D4" s="7"/>
      <c r="E4" s="7"/>
      <c r="F4" s="7"/>
      <c r="G4" s="7"/>
      <c r="H4" s="7"/>
      <c r="I4" s="7" t="s">
        <v>151</v>
      </c>
      <c r="J4" s="7"/>
      <c r="K4" s="7"/>
      <c r="L4" s="7"/>
      <c r="M4" s="2"/>
      <c r="N4" s="4"/>
      <c r="O4" s="8"/>
      <c r="P4" s="8" t="s">
        <v>214</v>
      </c>
      <c r="Q4" s="5"/>
    </row>
    <row r="5" spans="1:17" ht="15" customHeight="1" x14ac:dyDescent="0.25">
      <c r="A5" s="7" t="s">
        <v>4</v>
      </c>
      <c r="B5" s="7"/>
      <c r="C5" s="7"/>
      <c r="D5" s="7"/>
      <c r="E5" s="7"/>
      <c r="F5" s="7"/>
      <c r="G5" s="7"/>
      <c r="H5" s="7"/>
      <c r="I5" s="7" t="s">
        <v>5</v>
      </c>
      <c r="J5" s="7"/>
      <c r="K5" s="7"/>
      <c r="L5" s="7"/>
      <c r="M5" s="2"/>
      <c r="N5" s="4"/>
      <c r="O5" s="8"/>
      <c r="P5" s="8" t="s">
        <v>6</v>
      </c>
      <c r="Q5" s="5"/>
    </row>
    <row r="6" spans="1:17" ht="15" customHeight="1" x14ac:dyDescent="0.25">
      <c r="A6" s="7" t="s">
        <v>8</v>
      </c>
      <c r="B6" s="7"/>
      <c r="C6" s="7"/>
      <c r="D6" s="7"/>
      <c r="E6" s="7"/>
      <c r="F6" s="7"/>
      <c r="G6" s="7"/>
      <c r="H6" s="7"/>
      <c r="I6" s="7" t="s">
        <v>9</v>
      </c>
      <c r="J6" s="7"/>
      <c r="K6" s="7"/>
      <c r="L6" s="7"/>
      <c r="M6" s="2"/>
      <c r="N6" s="4"/>
      <c r="O6" s="5"/>
      <c r="P6" s="9"/>
      <c r="Q6" s="5"/>
    </row>
    <row r="7" spans="1:17" ht="15" customHeight="1" x14ac:dyDescent="0.25">
      <c r="A7" s="7" t="s">
        <v>7</v>
      </c>
      <c r="B7" s="7"/>
      <c r="C7" s="7"/>
      <c r="D7" s="7"/>
      <c r="E7" s="7"/>
      <c r="F7" s="7"/>
      <c r="G7" s="7"/>
      <c r="H7" s="7"/>
      <c r="I7" s="10" t="s">
        <v>10</v>
      </c>
      <c r="J7" s="7"/>
      <c r="K7" s="7"/>
      <c r="L7" s="7"/>
      <c r="M7" s="2"/>
      <c r="N7" s="4"/>
      <c r="O7" s="5"/>
      <c r="P7" s="9"/>
      <c r="Q7" s="5"/>
    </row>
    <row r="8" spans="1:17" ht="15" customHeight="1" thickBot="1" x14ac:dyDescent="0.3">
      <c r="A8" s="12" t="s">
        <v>12</v>
      </c>
      <c r="B8" s="7"/>
      <c r="C8" s="7"/>
      <c r="D8" s="7"/>
      <c r="E8" s="7"/>
      <c r="F8" s="7"/>
      <c r="G8" s="7"/>
      <c r="H8" s="7"/>
      <c r="I8" s="10"/>
      <c r="J8" s="10"/>
      <c r="K8" s="10"/>
      <c r="L8" s="10"/>
      <c r="M8" s="2"/>
      <c r="N8" s="4"/>
      <c r="O8" s="5"/>
      <c r="P8" s="9"/>
      <c r="Q8" s="11" t="s">
        <v>11</v>
      </c>
    </row>
    <row r="9" spans="1:17" ht="15" customHeight="1" thickBot="1" x14ac:dyDescent="0.3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  <c r="Q9" s="13">
        <v>0</v>
      </c>
    </row>
    <row r="10" spans="1:17" ht="15" customHeight="1" x14ac:dyDescent="0.25">
      <c r="A10" s="1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3"/>
      <c r="O10" s="4"/>
      <c r="P10" s="4"/>
      <c r="Q10" s="14"/>
    </row>
    <row r="11" spans="1:17" ht="21" customHeight="1" x14ac:dyDescent="0.35">
      <c r="A11" s="15"/>
      <c r="B11" s="16"/>
      <c r="C11" s="16"/>
      <c r="D11" s="16" t="s">
        <v>115</v>
      </c>
      <c r="E11" s="16"/>
      <c r="F11" s="16"/>
      <c r="G11" s="16"/>
      <c r="H11" s="16"/>
      <c r="I11" s="16"/>
      <c r="J11" s="16"/>
      <c r="K11" s="16"/>
      <c r="L11" s="17"/>
      <c r="M11" s="17"/>
      <c r="N11" s="18"/>
      <c r="O11" s="19"/>
      <c r="P11" s="20"/>
      <c r="Q11" s="19"/>
    </row>
    <row r="12" spans="1:17" s="27" customFormat="1" ht="15" customHeight="1" thickBot="1" x14ac:dyDescent="0.3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3"/>
      <c r="O12" s="24"/>
      <c r="P12" s="25"/>
      <c r="Q12" s="26"/>
    </row>
    <row r="13" spans="1:17" s="28" customFormat="1" ht="15" customHeight="1" thickBot="1" x14ac:dyDescent="0.3">
      <c r="A13" s="86" t="s">
        <v>23</v>
      </c>
      <c r="B13" s="87"/>
      <c r="C13" s="87"/>
      <c r="D13" s="87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4"/>
    </row>
    <row r="14" spans="1:17" s="28" customFormat="1" ht="15" customHeight="1" thickBot="1" x14ac:dyDescent="0.3">
      <c r="A14" s="83"/>
      <c r="B14" s="84"/>
      <c r="C14" s="84"/>
      <c r="D14" s="85"/>
      <c r="E14" s="75" t="s">
        <v>15</v>
      </c>
      <c r="F14" s="76"/>
      <c r="G14" s="76"/>
      <c r="H14" s="77"/>
      <c r="I14" s="75" t="s">
        <v>16</v>
      </c>
      <c r="J14" s="76"/>
      <c r="K14" s="76"/>
      <c r="L14" s="76"/>
      <c r="M14" s="76"/>
      <c r="N14" s="76"/>
      <c r="O14" s="77"/>
      <c r="P14" s="29" t="s">
        <v>14</v>
      </c>
      <c r="Q14" s="30" t="s">
        <v>13</v>
      </c>
    </row>
    <row r="15" spans="1:17" x14ac:dyDescent="0.25">
      <c r="A15" s="31"/>
      <c r="B15" s="32"/>
      <c r="C15" s="32"/>
      <c r="D15" s="33"/>
      <c r="E15" s="81"/>
      <c r="F15" s="71"/>
      <c r="G15" s="71"/>
      <c r="H15" s="82"/>
      <c r="I15" s="81"/>
      <c r="J15" s="71"/>
      <c r="K15" s="71"/>
      <c r="L15" s="71"/>
      <c r="M15" s="71"/>
      <c r="N15" s="71"/>
      <c r="O15" s="82"/>
      <c r="P15" s="34"/>
      <c r="Q15" s="35"/>
    </row>
    <row r="16" spans="1:17" x14ac:dyDescent="0.25">
      <c r="A16" s="31"/>
      <c r="B16" s="32"/>
      <c r="C16" s="32"/>
      <c r="D16" s="33"/>
      <c r="E16" s="65" t="s">
        <v>137</v>
      </c>
      <c r="F16" s="66"/>
      <c r="G16" s="66"/>
      <c r="H16" s="67"/>
      <c r="I16" s="65" t="s">
        <v>20</v>
      </c>
      <c r="J16" s="66"/>
      <c r="K16" s="66"/>
      <c r="L16" s="66"/>
      <c r="M16" s="66"/>
      <c r="N16" s="66"/>
      <c r="O16" s="67"/>
      <c r="P16" s="34">
        <v>9.83</v>
      </c>
      <c r="Q16" s="35">
        <f>P16*(1-$Q$9)</f>
        <v>9.83</v>
      </c>
    </row>
    <row r="17" spans="1:17" x14ac:dyDescent="0.25">
      <c r="A17" s="31"/>
      <c r="B17" s="32"/>
      <c r="C17" s="32"/>
      <c r="D17" s="32"/>
      <c r="E17" s="65"/>
      <c r="F17" s="66"/>
      <c r="G17" s="66"/>
      <c r="H17" s="67"/>
      <c r="I17" s="65"/>
      <c r="J17" s="66"/>
      <c r="K17" s="66"/>
      <c r="L17" s="66"/>
      <c r="M17" s="66"/>
      <c r="N17" s="66"/>
      <c r="O17" s="67"/>
      <c r="P17" s="34"/>
      <c r="Q17" s="35"/>
    </row>
    <row r="18" spans="1:17" ht="15.75" thickBot="1" x14ac:dyDescent="0.3">
      <c r="A18" s="31"/>
      <c r="B18" s="32"/>
      <c r="C18" s="32"/>
      <c r="D18" s="32"/>
      <c r="E18" s="65"/>
      <c r="F18" s="66"/>
      <c r="G18" s="66"/>
      <c r="H18" s="67"/>
      <c r="I18" s="65"/>
      <c r="J18" s="66"/>
      <c r="K18" s="66"/>
      <c r="L18" s="66"/>
      <c r="M18" s="66"/>
      <c r="N18" s="66"/>
      <c r="O18" s="67"/>
      <c r="P18" s="34"/>
      <c r="Q18" s="35"/>
    </row>
    <row r="19" spans="1:17" ht="15.75" thickBot="1" x14ac:dyDescent="0.3">
      <c r="A19" s="72" t="s">
        <v>24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4"/>
    </row>
    <row r="20" spans="1:17" ht="15.75" thickBot="1" x14ac:dyDescent="0.3">
      <c r="A20" s="31"/>
      <c r="B20" s="32"/>
      <c r="C20" s="32"/>
      <c r="D20" s="32"/>
      <c r="E20" s="75" t="s">
        <v>15</v>
      </c>
      <c r="F20" s="76"/>
      <c r="G20" s="76"/>
      <c r="H20" s="77"/>
      <c r="I20" s="75" t="s">
        <v>16</v>
      </c>
      <c r="J20" s="76"/>
      <c r="K20" s="76"/>
      <c r="L20" s="76"/>
      <c r="M20" s="76"/>
      <c r="N20" s="76"/>
      <c r="O20" s="77"/>
      <c r="P20" s="29" t="s">
        <v>14</v>
      </c>
      <c r="Q20" s="30" t="s">
        <v>13</v>
      </c>
    </row>
    <row r="21" spans="1:17" x14ac:dyDescent="0.25">
      <c r="A21" s="31"/>
      <c r="B21" s="32"/>
      <c r="C21" s="32"/>
      <c r="D21" s="32"/>
      <c r="E21" s="65"/>
      <c r="F21" s="66"/>
      <c r="G21" s="66"/>
      <c r="H21" s="67"/>
      <c r="I21" s="65"/>
      <c r="J21" s="66"/>
      <c r="K21" s="66"/>
      <c r="L21" s="66"/>
      <c r="M21" s="66"/>
      <c r="N21" s="66"/>
      <c r="O21" s="67"/>
      <c r="P21" s="34"/>
      <c r="Q21" s="35"/>
    </row>
    <row r="22" spans="1:17" x14ac:dyDescent="0.25">
      <c r="A22" s="31"/>
      <c r="B22" s="32"/>
      <c r="C22" s="32"/>
      <c r="D22" s="32"/>
      <c r="E22" s="65" t="s">
        <v>138</v>
      </c>
      <c r="F22" s="66"/>
      <c r="G22" s="66"/>
      <c r="H22" s="67"/>
      <c r="I22" s="65" t="s">
        <v>21</v>
      </c>
      <c r="J22" s="66"/>
      <c r="K22" s="66"/>
      <c r="L22" s="66"/>
      <c r="M22" s="66"/>
      <c r="N22" s="66"/>
      <c r="O22" s="67"/>
      <c r="P22" s="34">
        <v>15.74</v>
      </c>
      <c r="Q22" s="35">
        <f t="shared" ref="Q22:Q122" si="0">P22*(1-$Q$9)</f>
        <v>15.74</v>
      </c>
    </row>
    <row r="23" spans="1:17" x14ac:dyDescent="0.25">
      <c r="A23" s="31"/>
      <c r="B23" s="32"/>
      <c r="C23" s="32"/>
      <c r="D23" s="32"/>
      <c r="E23" s="65" t="s">
        <v>139</v>
      </c>
      <c r="F23" s="66"/>
      <c r="G23" s="66"/>
      <c r="H23" s="67"/>
      <c r="I23" s="65" t="s">
        <v>22</v>
      </c>
      <c r="J23" s="66"/>
      <c r="K23" s="66"/>
      <c r="L23" s="66"/>
      <c r="M23" s="66"/>
      <c r="N23" s="66"/>
      <c r="O23" s="67"/>
      <c r="P23" s="34">
        <v>19.95</v>
      </c>
      <c r="Q23" s="35">
        <f t="shared" si="0"/>
        <v>19.95</v>
      </c>
    </row>
    <row r="24" spans="1:17" ht="15.75" thickBot="1" x14ac:dyDescent="0.3">
      <c r="A24" s="56"/>
      <c r="B24" s="57"/>
      <c r="C24" s="57"/>
      <c r="D24" s="57"/>
      <c r="E24" s="68"/>
      <c r="F24" s="69"/>
      <c r="G24" s="69"/>
      <c r="H24" s="70"/>
      <c r="I24" s="68"/>
      <c r="J24" s="69"/>
      <c r="K24" s="69"/>
      <c r="L24" s="69"/>
      <c r="M24" s="69"/>
      <c r="N24" s="69"/>
      <c r="O24" s="70"/>
      <c r="P24" s="42"/>
      <c r="Q24" s="43"/>
    </row>
    <row r="25" spans="1:17" ht="15.75" thickBot="1" x14ac:dyDescent="0.3">
      <c r="A25" s="72" t="s">
        <v>48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4"/>
    </row>
    <row r="26" spans="1:17" ht="15.75" thickBot="1" x14ac:dyDescent="0.3">
      <c r="A26" s="31"/>
      <c r="B26" s="32"/>
      <c r="C26" s="32"/>
      <c r="D26" s="32"/>
      <c r="E26" s="75" t="s">
        <v>15</v>
      </c>
      <c r="F26" s="76"/>
      <c r="G26" s="76"/>
      <c r="H26" s="77"/>
      <c r="I26" s="75" t="s">
        <v>16</v>
      </c>
      <c r="J26" s="76"/>
      <c r="K26" s="76"/>
      <c r="L26" s="76"/>
      <c r="M26" s="76"/>
      <c r="N26" s="76"/>
      <c r="O26" s="77"/>
      <c r="P26" s="29" t="s">
        <v>14</v>
      </c>
      <c r="Q26" s="30" t="s">
        <v>13</v>
      </c>
    </row>
    <row r="27" spans="1:17" x14ac:dyDescent="0.25">
      <c r="A27" s="31"/>
      <c r="B27" s="32"/>
      <c r="C27" s="32"/>
      <c r="D27" s="32"/>
      <c r="E27" s="81"/>
      <c r="F27" s="71"/>
      <c r="G27" s="71"/>
      <c r="H27" s="82"/>
      <c r="I27" s="81"/>
      <c r="J27" s="71"/>
      <c r="K27" s="71"/>
      <c r="L27" s="71"/>
      <c r="M27" s="71"/>
      <c r="N27" s="71"/>
      <c r="O27" s="82"/>
      <c r="P27" s="34"/>
      <c r="Q27" s="35"/>
    </row>
    <row r="28" spans="1:17" x14ac:dyDescent="0.25">
      <c r="A28" s="31"/>
      <c r="B28" s="32"/>
      <c r="C28" s="32"/>
      <c r="D28" s="32"/>
      <c r="E28" s="65" t="s">
        <v>152</v>
      </c>
      <c r="F28" s="66"/>
      <c r="G28" s="66"/>
      <c r="H28" s="67"/>
      <c r="I28" s="65" t="s">
        <v>45</v>
      </c>
      <c r="J28" s="66"/>
      <c r="K28" s="66"/>
      <c r="L28" s="66"/>
      <c r="M28" s="66"/>
      <c r="N28" s="66"/>
      <c r="O28" s="67"/>
      <c r="P28" s="34">
        <v>3.45</v>
      </c>
      <c r="Q28" s="35">
        <f t="shared" ref="Q28:Q41" si="1">P28*(1-$Q$9)</f>
        <v>3.45</v>
      </c>
    </row>
    <row r="29" spans="1:17" x14ac:dyDescent="0.25">
      <c r="A29" s="31"/>
      <c r="B29" s="32"/>
      <c r="C29" s="32"/>
      <c r="D29" s="32"/>
      <c r="E29" s="65" t="s">
        <v>153</v>
      </c>
      <c r="F29" s="66"/>
      <c r="G29" s="66"/>
      <c r="H29" s="67"/>
      <c r="I29" s="65" t="s">
        <v>46</v>
      </c>
      <c r="J29" s="66"/>
      <c r="K29" s="66"/>
      <c r="L29" s="66"/>
      <c r="M29" s="66"/>
      <c r="N29" s="66"/>
      <c r="O29" s="67"/>
      <c r="P29" s="34">
        <v>4.25</v>
      </c>
      <c r="Q29" s="35">
        <f t="shared" si="1"/>
        <v>4.25</v>
      </c>
    </row>
    <row r="30" spans="1:17" x14ac:dyDescent="0.25">
      <c r="A30" s="31"/>
      <c r="B30" s="32"/>
      <c r="C30" s="32"/>
      <c r="D30" s="32"/>
      <c r="E30" s="65" t="s">
        <v>154</v>
      </c>
      <c r="F30" s="66"/>
      <c r="G30" s="66"/>
      <c r="H30" s="67"/>
      <c r="I30" s="65" t="s">
        <v>47</v>
      </c>
      <c r="J30" s="66"/>
      <c r="K30" s="66"/>
      <c r="L30" s="66"/>
      <c r="M30" s="66"/>
      <c r="N30" s="66"/>
      <c r="O30" s="67"/>
      <c r="P30" s="34">
        <v>4.63</v>
      </c>
      <c r="Q30" s="35">
        <f t="shared" si="1"/>
        <v>4.63</v>
      </c>
    </row>
    <row r="31" spans="1:17" ht="15.75" thickBot="1" x14ac:dyDescent="0.3">
      <c r="A31" s="56"/>
      <c r="B31" s="57"/>
      <c r="C31" s="57"/>
      <c r="D31" s="57"/>
      <c r="E31" s="47"/>
      <c r="F31" s="48"/>
      <c r="G31" s="48"/>
      <c r="H31" s="49"/>
      <c r="I31" s="47"/>
      <c r="J31" s="48"/>
      <c r="K31" s="48"/>
      <c r="L31" s="48"/>
      <c r="M31" s="48"/>
      <c r="N31" s="48"/>
      <c r="O31" s="49"/>
      <c r="P31" s="42"/>
      <c r="Q31" s="43"/>
    </row>
    <row r="32" spans="1:17" ht="15.75" thickBot="1" x14ac:dyDescent="0.3">
      <c r="A32" s="72" t="s">
        <v>49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4"/>
    </row>
    <row r="33" spans="1:17" ht="15.75" thickBot="1" x14ac:dyDescent="0.3">
      <c r="A33" s="31"/>
      <c r="B33" s="32"/>
      <c r="C33" s="32"/>
      <c r="D33" s="32"/>
      <c r="E33" s="75" t="s">
        <v>15</v>
      </c>
      <c r="F33" s="76"/>
      <c r="G33" s="76"/>
      <c r="H33" s="77"/>
      <c r="I33" s="75" t="s">
        <v>16</v>
      </c>
      <c r="J33" s="76"/>
      <c r="K33" s="76"/>
      <c r="L33" s="76"/>
      <c r="M33" s="76"/>
      <c r="N33" s="76"/>
      <c r="O33" s="77"/>
      <c r="P33" s="29" t="s">
        <v>14</v>
      </c>
      <c r="Q33" s="30" t="s">
        <v>13</v>
      </c>
    </row>
    <row r="34" spans="1:17" x14ac:dyDescent="0.25">
      <c r="A34" s="31"/>
      <c r="B34" s="32"/>
      <c r="C34" s="32"/>
      <c r="D34" s="32"/>
      <c r="E34" s="65" t="s">
        <v>50</v>
      </c>
      <c r="F34" s="66"/>
      <c r="G34" s="66"/>
      <c r="H34" s="67"/>
      <c r="I34" s="65" t="s">
        <v>58</v>
      </c>
      <c r="J34" s="66"/>
      <c r="K34" s="66"/>
      <c r="L34" s="66"/>
      <c r="M34" s="66"/>
      <c r="N34" s="66"/>
      <c r="O34" s="67"/>
      <c r="P34" s="34">
        <v>7</v>
      </c>
      <c r="Q34" s="35">
        <f t="shared" ref="Q34:Q38" si="2">P34*(1-$Q$9)</f>
        <v>7</v>
      </c>
    </row>
    <row r="35" spans="1:17" x14ac:dyDescent="0.25">
      <c r="A35" s="31"/>
      <c r="B35" s="32"/>
      <c r="C35" s="32"/>
      <c r="D35" s="32"/>
      <c r="E35" s="65" t="s">
        <v>51</v>
      </c>
      <c r="F35" s="66"/>
      <c r="G35" s="66"/>
      <c r="H35" s="67"/>
      <c r="I35" s="65" t="s">
        <v>47</v>
      </c>
      <c r="J35" s="66"/>
      <c r="K35" s="66"/>
      <c r="L35" s="66"/>
      <c r="M35" s="66"/>
      <c r="N35" s="66"/>
      <c r="O35" s="67"/>
      <c r="P35" s="34">
        <v>7.38</v>
      </c>
      <c r="Q35" s="35">
        <f t="shared" si="2"/>
        <v>7.38</v>
      </c>
    </row>
    <row r="36" spans="1:17" x14ac:dyDescent="0.25">
      <c r="A36" s="31"/>
      <c r="B36" s="32"/>
      <c r="C36" s="32"/>
      <c r="D36" s="32"/>
      <c r="E36" s="65" t="s">
        <v>52</v>
      </c>
      <c r="F36" s="66"/>
      <c r="G36" s="66"/>
      <c r="H36" s="67"/>
      <c r="I36" s="65" t="s">
        <v>59</v>
      </c>
      <c r="J36" s="66"/>
      <c r="K36" s="66"/>
      <c r="L36" s="66"/>
      <c r="M36" s="66"/>
      <c r="N36" s="66"/>
      <c r="O36" s="67"/>
      <c r="P36" s="34">
        <v>8.6300000000000008</v>
      </c>
      <c r="Q36" s="35">
        <f t="shared" si="2"/>
        <v>8.6300000000000008</v>
      </c>
    </row>
    <row r="37" spans="1:17" x14ac:dyDescent="0.25">
      <c r="A37" s="31"/>
      <c r="B37" s="32"/>
      <c r="C37" s="32"/>
      <c r="D37" s="32"/>
      <c r="E37" s="65" t="s">
        <v>53</v>
      </c>
      <c r="F37" s="66"/>
      <c r="G37" s="66"/>
      <c r="H37" s="67"/>
      <c r="I37" s="65" t="s">
        <v>60</v>
      </c>
      <c r="J37" s="66"/>
      <c r="K37" s="66"/>
      <c r="L37" s="66"/>
      <c r="M37" s="66"/>
      <c r="N37" s="66"/>
      <c r="O37" s="67"/>
      <c r="P37" s="34">
        <v>10.53</v>
      </c>
      <c r="Q37" s="35">
        <f t="shared" si="2"/>
        <v>10.53</v>
      </c>
    </row>
    <row r="38" spans="1:17" x14ac:dyDescent="0.25">
      <c r="A38" s="31"/>
      <c r="B38" s="32"/>
      <c r="C38" s="32"/>
      <c r="D38" s="32"/>
      <c r="E38" s="65" t="s">
        <v>54</v>
      </c>
      <c r="F38" s="66"/>
      <c r="G38" s="66"/>
      <c r="H38" s="67"/>
      <c r="I38" s="65" t="s">
        <v>61</v>
      </c>
      <c r="J38" s="66"/>
      <c r="K38" s="66"/>
      <c r="L38" s="66"/>
      <c r="M38" s="66"/>
      <c r="N38" s="66"/>
      <c r="O38" s="67"/>
      <c r="P38" s="34">
        <v>11.95</v>
      </c>
      <c r="Q38" s="35">
        <f t="shared" si="2"/>
        <v>11.95</v>
      </c>
    </row>
    <row r="39" spans="1:17" x14ac:dyDescent="0.25">
      <c r="A39" s="31"/>
      <c r="B39" s="32"/>
      <c r="C39" s="32"/>
      <c r="D39" s="32"/>
      <c r="E39" s="65" t="s">
        <v>55</v>
      </c>
      <c r="F39" s="66"/>
      <c r="G39" s="66"/>
      <c r="H39" s="67"/>
      <c r="I39" s="65" t="s">
        <v>62</v>
      </c>
      <c r="J39" s="66"/>
      <c r="K39" s="66"/>
      <c r="L39" s="66"/>
      <c r="M39" s="66"/>
      <c r="N39" s="66"/>
      <c r="O39" s="67"/>
      <c r="P39" s="34">
        <v>17.25</v>
      </c>
      <c r="Q39" s="35">
        <f t="shared" si="1"/>
        <v>17.25</v>
      </c>
    </row>
    <row r="40" spans="1:17" x14ac:dyDescent="0.25">
      <c r="A40" s="31"/>
      <c r="B40" s="32"/>
      <c r="C40" s="32"/>
      <c r="D40" s="32"/>
      <c r="E40" s="65" t="s">
        <v>56</v>
      </c>
      <c r="F40" s="66"/>
      <c r="G40" s="66"/>
      <c r="H40" s="67"/>
      <c r="I40" s="65" t="s">
        <v>63</v>
      </c>
      <c r="J40" s="66"/>
      <c r="K40" s="66"/>
      <c r="L40" s="66"/>
      <c r="M40" s="66"/>
      <c r="N40" s="66"/>
      <c r="O40" s="67"/>
      <c r="P40" s="34">
        <v>19.5</v>
      </c>
      <c r="Q40" s="35">
        <f t="shared" si="1"/>
        <v>19.5</v>
      </c>
    </row>
    <row r="41" spans="1:17" ht="15.75" thickBot="1" x14ac:dyDescent="0.3">
      <c r="A41" s="56"/>
      <c r="B41" s="57"/>
      <c r="C41" s="57"/>
      <c r="D41" s="57"/>
      <c r="E41" s="68" t="s">
        <v>57</v>
      </c>
      <c r="F41" s="69"/>
      <c r="G41" s="69"/>
      <c r="H41" s="70"/>
      <c r="I41" s="68" t="s">
        <v>64</v>
      </c>
      <c r="J41" s="69"/>
      <c r="K41" s="69"/>
      <c r="L41" s="69"/>
      <c r="M41" s="69"/>
      <c r="N41" s="69"/>
      <c r="O41" s="70"/>
      <c r="P41" s="42">
        <v>23.5</v>
      </c>
      <c r="Q41" s="43">
        <f t="shared" si="1"/>
        <v>23.5</v>
      </c>
    </row>
    <row r="42" spans="1:17" x14ac:dyDescent="0.25">
      <c r="A42" s="58"/>
      <c r="B42" s="32"/>
      <c r="C42" s="32"/>
      <c r="D42" s="32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36"/>
      <c r="Q42" s="37"/>
    </row>
    <row r="43" spans="1:17" ht="21" customHeight="1" x14ac:dyDescent="0.35">
      <c r="A43" s="15"/>
      <c r="B43" s="16"/>
      <c r="C43" s="16"/>
      <c r="D43" s="16" t="s">
        <v>116</v>
      </c>
      <c r="E43" s="16"/>
      <c r="F43" s="16"/>
      <c r="G43" s="16"/>
      <c r="H43" s="16"/>
      <c r="I43" s="16"/>
      <c r="J43" s="16"/>
      <c r="K43" s="16"/>
      <c r="L43" s="17"/>
      <c r="M43" s="17"/>
      <c r="N43" s="18"/>
      <c r="O43" s="19"/>
      <c r="P43" s="20"/>
      <c r="Q43" s="19"/>
    </row>
    <row r="44" spans="1:17" ht="15.75" thickBot="1" x14ac:dyDescent="0.3">
      <c r="A44" s="58"/>
      <c r="B44" s="32"/>
      <c r="C44" s="32"/>
      <c r="D44" s="32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36"/>
      <c r="Q44" s="37"/>
    </row>
    <row r="45" spans="1:17" ht="15.75" thickBot="1" x14ac:dyDescent="0.3">
      <c r="A45" s="72" t="s">
        <v>18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4"/>
    </row>
    <row r="46" spans="1:17" ht="15.75" thickBot="1" x14ac:dyDescent="0.3">
      <c r="A46" s="31"/>
      <c r="B46" s="32"/>
      <c r="C46" s="32"/>
      <c r="D46" s="32"/>
      <c r="E46" s="75" t="s">
        <v>15</v>
      </c>
      <c r="F46" s="76"/>
      <c r="G46" s="76"/>
      <c r="H46" s="77"/>
      <c r="I46" s="75" t="s">
        <v>16</v>
      </c>
      <c r="J46" s="76"/>
      <c r="K46" s="76"/>
      <c r="L46" s="76"/>
      <c r="M46" s="76"/>
      <c r="N46" s="76"/>
      <c r="O46" s="77"/>
      <c r="P46" s="29" t="s">
        <v>14</v>
      </c>
      <c r="Q46" s="30" t="s">
        <v>13</v>
      </c>
    </row>
    <row r="47" spans="1:17" x14ac:dyDescent="0.25">
      <c r="A47" s="31"/>
      <c r="B47" s="32"/>
      <c r="C47" s="32"/>
      <c r="D47" s="32"/>
      <c r="E47" s="65"/>
      <c r="F47" s="66"/>
      <c r="G47" s="66"/>
      <c r="H47" s="67"/>
      <c r="I47" s="65"/>
      <c r="J47" s="66"/>
      <c r="K47" s="66"/>
      <c r="L47" s="66"/>
      <c r="M47" s="66"/>
      <c r="N47" s="66"/>
      <c r="O47" s="67"/>
      <c r="P47" s="34"/>
      <c r="Q47" s="35"/>
    </row>
    <row r="48" spans="1:17" x14ac:dyDescent="0.25">
      <c r="A48" s="31"/>
      <c r="B48" s="32"/>
      <c r="C48" s="32"/>
      <c r="D48" s="32"/>
      <c r="E48" s="65" t="s">
        <v>211</v>
      </c>
      <c r="F48" s="66"/>
      <c r="G48" s="66"/>
      <c r="H48" s="67"/>
      <c r="I48" s="65" t="s">
        <v>17</v>
      </c>
      <c r="J48" s="66"/>
      <c r="K48" s="66"/>
      <c r="L48" s="66"/>
      <c r="M48" s="66"/>
      <c r="N48" s="66"/>
      <c r="O48" s="67"/>
      <c r="P48" s="34">
        <v>12.58</v>
      </c>
      <c r="Q48" s="35">
        <f t="shared" si="0"/>
        <v>12.58</v>
      </c>
    </row>
    <row r="49" spans="1:17" x14ac:dyDescent="0.25">
      <c r="A49" s="31"/>
      <c r="B49" s="32"/>
      <c r="C49" s="32"/>
      <c r="D49" s="32"/>
      <c r="E49" s="65" t="s">
        <v>212</v>
      </c>
      <c r="F49" s="66"/>
      <c r="G49" s="66"/>
      <c r="H49" s="67"/>
      <c r="I49" s="65" t="s">
        <v>19</v>
      </c>
      <c r="J49" s="66"/>
      <c r="K49" s="66"/>
      <c r="L49" s="66"/>
      <c r="M49" s="66"/>
      <c r="N49" s="66"/>
      <c r="O49" s="67"/>
      <c r="P49" s="34">
        <v>18.84</v>
      </c>
      <c r="Q49" s="35">
        <f t="shared" si="0"/>
        <v>18.84</v>
      </c>
    </row>
    <row r="50" spans="1:17" ht="15.75" thickBot="1" x14ac:dyDescent="0.3">
      <c r="A50" s="56"/>
      <c r="B50" s="57"/>
      <c r="C50" s="57"/>
      <c r="D50" s="57"/>
      <c r="E50" s="68"/>
      <c r="F50" s="69"/>
      <c r="G50" s="69"/>
      <c r="H50" s="70"/>
      <c r="I50" s="68"/>
      <c r="J50" s="69"/>
      <c r="K50" s="69"/>
      <c r="L50" s="69"/>
      <c r="M50" s="69"/>
      <c r="N50" s="69"/>
      <c r="O50" s="70"/>
      <c r="P50" s="42"/>
      <c r="Q50" s="43"/>
    </row>
    <row r="51" spans="1:17" ht="15.75" thickBot="1" x14ac:dyDescent="0.3">
      <c r="A51" s="72" t="s">
        <v>25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4"/>
    </row>
    <row r="52" spans="1:17" ht="15.75" thickBot="1" x14ac:dyDescent="0.3">
      <c r="A52" s="31"/>
      <c r="B52" s="32"/>
      <c r="C52" s="32"/>
      <c r="D52" s="32"/>
      <c r="E52" s="75" t="s">
        <v>15</v>
      </c>
      <c r="F52" s="76"/>
      <c r="G52" s="76"/>
      <c r="H52" s="77"/>
      <c r="I52" s="75" t="s">
        <v>16</v>
      </c>
      <c r="J52" s="76"/>
      <c r="K52" s="76"/>
      <c r="L52" s="76"/>
      <c r="M52" s="76"/>
      <c r="N52" s="76"/>
      <c r="O52" s="77"/>
      <c r="P52" s="29" t="s">
        <v>14</v>
      </c>
      <c r="Q52" s="30" t="s">
        <v>13</v>
      </c>
    </row>
    <row r="53" spans="1:17" x14ac:dyDescent="0.25">
      <c r="A53" s="31"/>
      <c r="B53" s="32"/>
      <c r="C53" s="32"/>
      <c r="D53" s="32"/>
      <c r="E53" s="65"/>
      <c r="F53" s="66"/>
      <c r="G53" s="66"/>
      <c r="H53" s="67"/>
      <c r="I53" s="65"/>
      <c r="J53" s="66"/>
      <c r="K53" s="66"/>
      <c r="L53" s="66"/>
      <c r="M53" s="66"/>
      <c r="N53" s="66"/>
      <c r="O53" s="67"/>
      <c r="P53" s="34"/>
      <c r="Q53" s="35"/>
    </row>
    <row r="54" spans="1:17" x14ac:dyDescent="0.25">
      <c r="A54" s="31"/>
      <c r="B54" s="32"/>
      <c r="C54" s="32"/>
      <c r="D54" s="32"/>
      <c r="E54" s="65" t="s">
        <v>169</v>
      </c>
      <c r="F54" s="66"/>
      <c r="G54" s="66"/>
      <c r="H54" s="67"/>
      <c r="I54" s="65" t="s">
        <v>26</v>
      </c>
      <c r="J54" s="66"/>
      <c r="K54" s="66"/>
      <c r="L54" s="66"/>
      <c r="M54" s="66"/>
      <c r="N54" s="66"/>
      <c r="O54" s="67"/>
      <c r="P54" s="34">
        <v>16.82</v>
      </c>
      <c r="Q54" s="35">
        <f t="shared" si="0"/>
        <v>16.82</v>
      </c>
    </row>
    <row r="55" spans="1:17" x14ac:dyDescent="0.25">
      <c r="A55" s="31"/>
      <c r="B55" s="32"/>
      <c r="C55" s="32"/>
      <c r="D55" s="32"/>
      <c r="E55" s="65" t="s">
        <v>170</v>
      </c>
      <c r="F55" s="66"/>
      <c r="G55" s="66"/>
      <c r="H55" s="67"/>
      <c r="I55" s="65" t="s">
        <v>27</v>
      </c>
      <c r="J55" s="66"/>
      <c r="K55" s="66"/>
      <c r="L55" s="66"/>
      <c r="M55" s="66"/>
      <c r="N55" s="66"/>
      <c r="O55" s="67"/>
      <c r="P55" s="34">
        <v>25.25</v>
      </c>
      <c r="Q55" s="35">
        <f t="shared" si="0"/>
        <v>25.25</v>
      </c>
    </row>
    <row r="56" spans="1:17" x14ac:dyDescent="0.25">
      <c r="A56" s="31"/>
      <c r="B56" s="32"/>
      <c r="C56" s="32"/>
      <c r="D56" s="32"/>
      <c r="E56" s="65"/>
      <c r="F56" s="66"/>
      <c r="G56" s="66"/>
      <c r="H56" s="67"/>
      <c r="I56" s="65"/>
      <c r="J56" s="66"/>
      <c r="K56" s="66"/>
      <c r="L56" s="66"/>
      <c r="M56" s="66"/>
      <c r="N56" s="66"/>
      <c r="O56" s="67"/>
      <c r="P56" s="34"/>
      <c r="Q56" s="35"/>
    </row>
    <row r="57" spans="1:17" x14ac:dyDescent="0.25">
      <c r="A57" s="31"/>
      <c r="B57" s="32"/>
      <c r="C57" s="32"/>
      <c r="D57" s="32"/>
      <c r="E57" s="65" t="s">
        <v>171</v>
      </c>
      <c r="F57" s="66"/>
      <c r="G57" s="66"/>
      <c r="H57" s="67"/>
      <c r="I57" s="65" t="s">
        <v>28</v>
      </c>
      <c r="J57" s="66"/>
      <c r="K57" s="66"/>
      <c r="L57" s="66"/>
      <c r="M57" s="66"/>
      <c r="N57" s="66"/>
      <c r="O57" s="67"/>
      <c r="P57" s="34">
        <v>22.99</v>
      </c>
      <c r="Q57" s="35">
        <f t="shared" si="0"/>
        <v>22.99</v>
      </c>
    </row>
    <row r="58" spans="1:17" ht="15.75" thickBot="1" x14ac:dyDescent="0.3">
      <c r="A58" s="56"/>
      <c r="B58" s="57"/>
      <c r="C58" s="57"/>
      <c r="D58" s="57"/>
      <c r="E58" s="68" t="s">
        <v>172</v>
      </c>
      <c r="F58" s="69"/>
      <c r="G58" s="69"/>
      <c r="H58" s="70"/>
      <c r="I58" s="68" t="s">
        <v>29</v>
      </c>
      <c r="J58" s="69"/>
      <c r="K58" s="69"/>
      <c r="L58" s="69"/>
      <c r="M58" s="69"/>
      <c r="N58" s="69"/>
      <c r="O58" s="70"/>
      <c r="P58" s="42">
        <v>34.479999999999997</v>
      </c>
      <c r="Q58" s="43">
        <f t="shared" si="0"/>
        <v>34.479999999999997</v>
      </c>
    </row>
    <row r="59" spans="1:17" ht="15.75" thickBot="1" x14ac:dyDescent="0.3">
      <c r="A59" s="72" t="s">
        <v>34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4"/>
    </row>
    <row r="60" spans="1:17" ht="15.75" thickBot="1" x14ac:dyDescent="0.3">
      <c r="A60" s="31"/>
      <c r="B60" s="32"/>
      <c r="C60" s="32"/>
      <c r="D60" s="32"/>
      <c r="E60" s="75" t="s">
        <v>15</v>
      </c>
      <c r="F60" s="76"/>
      <c r="G60" s="76"/>
      <c r="H60" s="77"/>
      <c r="I60" s="75" t="s">
        <v>16</v>
      </c>
      <c r="J60" s="76"/>
      <c r="K60" s="76"/>
      <c r="L60" s="76"/>
      <c r="M60" s="76"/>
      <c r="N60" s="76"/>
      <c r="O60" s="77"/>
      <c r="P60" s="29" t="s">
        <v>14</v>
      </c>
      <c r="Q60" s="30" t="s">
        <v>13</v>
      </c>
    </row>
    <row r="61" spans="1:17" x14ac:dyDescent="0.25">
      <c r="A61" s="31"/>
      <c r="B61" s="32"/>
      <c r="C61" s="32"/>
      <c r="D61" s="32"/>
      <c r="E61" s="65" t="s">
        <v>155</v>
      </c>
      <c r="F61" s="66"/>
      <c r="G61" s="66"/>
      <c r="H61" s="67"/>
      <c r="I61" s="65" t="s">
        <v>30</v>
      </c>
      <c r="J61" s="66"/>
      <c r="K61" s="66"/>
      <c r="L61" s="66"/>
      <c r="M61" s="66"/>
      <c r="N61" s="66"/>
      <c r="O61" s="67"/>
      <c r="P61" s="34">
        <v>4.8499999999999996</v>
      </c>
      <c r="Q61" s="35">
        <f t="shared" si="0"/>
        <v>4.8499999999999996</v>
      </c>
    </row>
    <row r="62" spans="1:17" x14ac:dyDescent="0.25">
      <c r="A62" s="31"/>
      <c r="B62" s="32"/>
      <c r="C62" s="32"/>
      <c r="D62" s="32"/>
      <c r="E62" s="65" t="s">
        <v>156</v>
      </c>
      <c r="F62" s="66"/>
      <c r="G62" s="66"/>
      <c r="H62" s="67"/>
      <c r="I62" s="65" t="s">
        <v>31</v>
      </c>
      <c r="J62" s="66"/>
      <c r="K62" s="66"/>
      <c r="L62" s="66"/>
      <c r="M62" s="66"/>
      <c r="N62" s="66"/>
      <c r="O62" s="67"/>
      <c r="P62" s="34">
        <v>5.5</v>
      </c>
      <c r="Q62" s="35">
        <f t="shared" si="0"/>
        <v>5.5</v>
      </c>
    </row>
    <row r="63" spans="1:17" x14ac:dyDescent="0.25">
      <c r="A63" s="31"/>
      <c r="B63" s="32"/>
      <c r="C63" s="32"/>
      <c r="D63" s="32"/>
      <c r="E63" s="65" t="s">
        <v>157</v>
      </c>
      <c r="F63" s="66"/>
      <c r="G63" s="66"/>
      <c r="H63" s="67"/>
      <c r="I63" s="65" t="s">
        <v>32</v>
      </c>
      <c r="J63" s="66"/>
      <c r="K63" s="66"/>
      <c r="L63" s="66"/>
      <c r="M63" s="66"/>
      <c r="N63" s="66"/>
      <c r="O63" s="67"/>
      <c r="P63" s="34">
        <v>6.17</v>
      </c>
      <c r="Q63" s="35">
        <f t="shared" si="0"/>
        <v>6.17</v>
      </c>
    </row>
    <row r="64" spans="1:17" x14ac:dyDescent="0.25">
      <c r="A64" s="31"/>
      <c r="B64" s="32"/>
      <c r="C64" s="32"/>
      <c r="D64" s="32"/>
      <c r="E64" s="65" t="s">
        <v>158</v>
      </c>
      <c r="F64" s="66"/>
      <c r="G64" s="66"/>
      <c r="H64" s="67"/>
      <c r="I64" s="65" t="s">
        <v>33</v>
      </c>
      <c r="J64" s="66"/>
      <c r="K64" s="66"/>
      <c r="L64" s="66"/>
      <c r="M64" s="66"/>
      <c r="N64" s="66"/>
      <c r="O64" s="67"/>
      <c r="P64" s="34">
        <v>7.7</v>
      </c>
      <c r="Q64" s="35">
        <f t="shared" si="0"/>
        <v>7.7</v>
      </c>
    </row>
    <row r="65" spans="1:17" ht="15.75" thickBot="1" x14ac:dyDescent="0.3">
      <c r="A65" s="56"/>
      <c r="B65" s="57"/>
      <c r="C65" s="57"/>
      <c r="D65" s="57"/>
      <c r="E65" s="68" t="s">
        <v>159</v>
      </c>
      <c r="F65" s="69"/>
      <c r="G65" s="69"/>
      <c r="H65" s="70"/>
      <c r="I65" s="68" t="s">
        <v>35</v>
      </c>
      <c r="J65" s="69"/>
      <c r="K65" s="69"/>
      <c r="L65" s="69"/>
      <c r="M65" s="69"/>
      <c r="N65" s="69"/>
      <c r="O65" s="70"/>
      <c r="P65" s="42">
        <v>9.07</v>
      </c>
      <c r="Q65" s="43">
        <f t="shared" si="0"/>
        <v>9.07</v>
      </c>
    </row>
    <row r="66" spans="1:17" ht="15.75" thickBot="1" x14ac:dyDescent="0.3">
      <c r="A66" s="72" t="s">
        <v>36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4"/>
    </row>
    <row r="67" spans="1:17" ht="15.75" thickBot="1" x14ac:dyDescent="0.3">
      <c r="A67" s="31"/>
      <c r="B67" s="32"/>
      <c r="C67" s="32"/>
      <c r="D67" s="32"/>
      <c r="E67" s="75" t="s">
        <v>15</v>
      </c>
      <c r="F67" s="76"/>
      <c r="G67" s="76"/>
      <c r="H67" s="77"/>
      <c r="I67" s="75" t="s">
        <v>16</v>
      </c>
      <c r="J67" s="76"/>
      <c r="K67" s="76"/>
      <c r="L67" s="76"/>
      <c r="M67" s="76"/>
      <c r="N67" s="76"/>
      <c r="O67" s="77"/>
      <c r="P67" s="29" t="s">
        <v>14</v>
      </c>
      <c r="Q67" s="30" t="s">
        <v>13</v>
      </c>
    </row>
    <row r="68" spans="1:17" x14ac:dyDescent="0.25">
      <c r="A68" s="31"/>
      <c r="B68" s="32"/>
      <c r="C68" s="32"/>
      <c r="D68" s="32"/>
      <c r="E68" s="65" t="s">
        <v>160</v>
      </c>
      <c r="F68" s="66"/>
      <c r="G68" s="66"/>
      <c r="H68" s="67"/>
      <c r="I68" s="65" t="s">
        <v>37</v>
      </c>
      <c r="J68" s="66"/>
      <c r="K68" s="66"/>
      <c r="L68" s="66"/>
      <c r="M68" s="66"/>
      <c r="N68" s="66"/>
      <c r="O68" s="67"/>
      <c r="P68" s="34">
        <v>5.86</v>
      </c>
      <c r="Q68" s="35">
        <f t="shared" si="0"/>
        <v>5.86</v>
      </c>
    </row>
    <row r="69" spans="1:17" x14ac:dyDescent="0.25">
      <c r="A69" s="31"/>
      <c r="B69" s="32"/>
      <c r="C69" s="32"/>
      <c r="D69" s="32"/>
      <c r="E69" s="65" t="s">
        <v>161</v>
      </c>
      <c r="F69" s="66"/>
      <c r="G69" s="66"/>
      <c r="H69" s="67"/>
      <c r="I69" s="65" t="s">
        <v>38</v>
      </c>
      <c r="J69" s="66"/>
      <c r="K69" s="66"/>
      <c r="L69" s="66"/>
      <c r="M69" s="66"/>
      <c r="N69" s="66"/>
      <c r="O69" s="67"/>
      <c r="P69" s="34">
        <v>7.34</v>
      </c>
      <c r="Q69" s="35">
        <f t="shared" si="0"/>
        <v>7.34</v>
      </c>
    </row>
    <row r="70" spans="1:17" x14ac:dyDescent="0.25">
      <c r="A70" s="31"/>
      <c r="B70" s="32"/>
      <c r="C70" s="32"/>
      <c r="D70" s="32"/>
      <c r="E70" s="65" t="s">
        <v>162</v>
      </c>
      <c r="F70" s="66"/>
      <c r="G70" s="66"/>
      <c r="H70" s="67"/>
      <c r="I70" s="65" t="s">
        <v>39</v>
      </c>
      <c r="J70" s="66"/>
      <c r="K70" s="66"/>
      <c r="L70" s="66"/>
      <c r="M70" s="66"/>
      <c r="N70" s="66"/>
      <c r="O70" s="67"/>
      <c r="P70" s="34">
        <v>8.35</v>
      </c>
      <c r="Q70" s="35">
        <f t="shared" si="0"/>
        <v>8.35</v>
      </c>
    </row>
    <row r="71" spans="1:17" x14ac:dyDescent="0.25">
      <c r="A71" s="31"/>
      <c r="B71" s="32"/>
      <c r="C71" s="32"/>
      <c r="D71" s="32"/>
      <c r="E71" s="65" t="s">
        <v>163</v>
      </c>
      <c r="F71" s="66"/>
      <c r="G71" s="66"/>
      <c r="H71" s="67"/>
      <c r="I71" s="65" t="s">
        <v>40</v>
      </c>
      <c r="J71" s="66"/>
      <c r="K71" s="66"/>
      <c r="L71" s="66"/>
      <c r="M71" s="66"/>
      <c r="N71" s="66"/>
      <c r="O71" s="67"/>
      <c r="P71" s="34">
        <v>9.58</v>
      </c>
      <c r="Q71" s="35">
        <f t="shared" si="0"/>
        <v>9.58</v>
      </c>
    </row>
    <row r="72" spans="1:17" x14ac:dyDescent="0.25">
      <c r="A72" s="31"/>
      <c r="B72" s="32"/>
      <c r="C72" s="32"/>
      <c r="D72" s="32"/>
      <c r="E72" s="65" t="s">
        <v>164</v>
      </c>
      <c r="F72" s="66"/>
      <c r="G72" s="66"/>
      <c r="H72" s="67"/>
      <c r="I72" s="65" t="s">
        <v>41</v>
      </c>
      <c r="J72" s="66"/>
      <c r="K72" s="66"/>
      <c r="L72" s="66"/>
      <c r="M72" s="66"/>
      <c r="N72" s="66"/>
      <c r="O72" s="67"/>
      <c r="P72" s="34">
        <v>11.71</v>
      </c>
      <c r="Q72" s="35">
        <f t="shared" si="0"/>
        <v>11.71</v>
      </c>
    </row>
    <row r="73" spans="1:17" x14ac:dyDescent="0.25">
      <c r="A73" s="31"/>
      <c r="B73" s="32"/>
      <c r="C73" s="32"/>
      <c r="D73" s="32"/>
      <c r="E73" s="65" t="s">
        <v>165</v>
      </c>
      <c r="F73" s="66"/>
      <c r="G73" s="66"/>
      <c r="H73" s="67"/>
      <c r="I73" s="65" t="s">
        <v>42</v>
      </c>
      <c r="J73" s="66"/>
      <c r="K73" s="66"/>
      <c r="L73" s="66"/>
      <c r="M73" s="66"/>
      <c r="N73" s="66"/>
      <c r="O73" s="67"/>
      <c r="P73" s="34">
        <v>12.05</v>
      </c>
      <c r="Q73" s="35">
        <f t="shared" si="0"/>
        <v>12.05</v>
      </c>
    </row>
    <row r="74" spans="1:17" x14ac:dyDescent="0.25">
      <c r="A74" s="31"/>
      <c r="B74" s="32"/>
      <c r="C74" s="32"/>
      <c r="D74" s="32"/>
      <c r="E74" s="65" t="s">
        <v>166</v>
      </c>
      <c r="F74" s="66"/>
      <c r="G74" s="66"/>
      <c r="H74" s="67"/>
      <c r="I74" s="65" t="s">
        <v>43</v>
      </c>
      <c r="J74" s="66"/>
      <c r="K74" s="66"/>
      <c r="L74" s="66"/>
      <c r="M74" s="66"/>
      <c r="N74" s="66"/>
      <c r="O74" s="67"/>
      <c r="P74" s="34">
        <v>16.8</v>
      </c>
      <c r="Q74" s="35">
        <f t="shared" si="0"/>
        <v>16.8</v>
      </c>
    </row>
    <row r="75" spans="1:17" ht="15.75" thickBot="1" x14ac:dyDescent="0.3">
      <c r="A75" s="56"/>
      <c r="B75" s="57"/>
      <c r="C75" s="57"/>
      <c r="D75" s="57"/>
      <c r="E75" s="65" t="s">
        <v>168</v>
      </c>
      <c r="F75" s="66"/>
      <c r="G75" s="66"/>
      <c r="H75" s="67"/>
      <c r="I75" s="68" t="s">
        <v>44</v>
      </c>
      <c r="J75" s="69"/>
      <c r="K75" s="69"/>
      <c r="L75" s="69"/>
      <c r="M75" s="69"/>
      <c r="N75" s="69"/>
      <c r="O75" s="70"/>
      <c r="P75" s="42">
        <v>21.48</v>
      </c>
      <c r="Q75" s="43">
        <f t="shared" si="0"/>
        <v>21.48</v>
      </c>
    </row>
    <row r="76" spans="1:17" ht="15.75" thickBot="1" x14ac:dyDescent="0.3">
      <c r="A76" s="72" t="s">
        <v>118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4"/>
    </row>
    <row r="77" spans="1:17" ht="15.75" thickBot="1" x14ac:dyDescent="0.3">
      <c r="A77" s="59"/>
      <c r="B77" s="60"/>
      <c r="C77" s="60"/>
      <c r="D77" s="61"/>
      <c r="E77" s="78" t="s">
        <v>15</v>
      </c>
      <c r="F77" s="78"/>
      <c r="G77" s="78"/>
      <c r="H77" s="79"/>
      <c r="I77" s="80" t="s">
        <v>16</v>
      </c>
      <c r="J77" s="78"/>
      <c r="K77" s="78"/>
      <c r="L77" s="78"/>
      <c r="M77" s="78"/>
      <c r="N77" s="78"/>
      <c r="O77" s="79"/>
      <c r="P77" s="54" t="s">
        <v>14</v>
      </c>
      <c r="Q77" s="55" t="s">
        <v>13</v>
      </c>
    </row>
    <row r="78" spans="1:17" x14ac:dyDescent="0.25">
      <c r="A78" s="31"/>
      <c r="B78" s="32"/>
      <c r="C78" s="32"/>
      <c r="D78" s="33"/>
      <c r="E78" s="81"/>
      <c r="F78" s="71"/>
      <c r="G78" s="71"/>
      <c r="H78" s="82"/>
      <c r="I78" s="81" t="s">
        <v>119</v>
      </c>
      <c r="J78" s="71"/>
      <c r="K78" s="71"/>
      <c r="L78" s="71"/>
      <c r="M78" s="71"/>
      <c r="N78" s="71"/>
      <c r="O78" s="82"/>
      <c r="P78" s="53"/>
      <c r="Q78" s="51"/>
    </row>
    <row r="79" spans="1:17" x14ac:dyDescent="0.25">
      <c r="A79" s="31"/>
      <c r="B79" s="32"/>
      <c r="C79" s="32"/>
      <c r="D79" s="33"/>
      <c r="E79" s="65" t="s">
        <v>173</v>
      </c>
      <c r="F79" s="66"/>
      <c r="G79" s="66"/>
      <c r="H79" s="67"/>
      <c r="I79" s="65" t="s">
        <v>120</v>
      </c>
      <c r="J79" s="66"/>
      <c r="K79" s="66"/>
      <c r="L79" s="66"/>
      <c r="M79" s="66"/>
      <c r="N79" s="66"/>
      <c r="O79" s="67"/>
      <c r="P79" s="34">
        <v>6.6</v>
      </c>
      <c r="Q79" s="52">
        <f t="shared" si="0"/>
        <v>6.6</v>
      </c>
    </row>
    <row r="80" spans="1:17" x14ac:dyDescent="0.25">
      <c r="A80" s="31"/>
      <c r="B80" s="32"/>
      <c r="C80" s="32"/>
      <c r="D80" s="33"/>
      <c r="E80" s="65"/>
      <c r="F80" s="66"/>
      <c r="G80" s="66"/>
      <c r="H80" s="67"/>
      <c r="I80" s="65"/>
      <c r="J80" s="66"/>
      <c r="K80" s="66"/>
      <c r="L80" s="66"/>
      <c r="M80" s="66"/>
      <c r="N80" s="66"/>
      <c r="O80" s="67"/>
      <c r="P80" s="34"/>
      <c r="Q80" s="52"/>
    </row>
    <row r="81" spans="1:17" x14ac:dyDescent="0.25">
      <c r="A81" s="31"/>
      <c r="B81" s="32"/>
      <c r="C81" s="32"/>
      <c r="D81" s="33"/>
      <c r="E81" s="65"/>
      <c r="F81" s="66"/>
      <c r="G81" s="66"/>
      <c r="H81" s="67"/>
      <c r="I81" s="65" t="s">
        <v>119</v>
      </c>
      <c r="J81" s="66"/>
      <c r="K81" s="66"/>
      <c r="L81" s="66"/>
      <c r="M81" s="66"/>
      <c r="N81" s="66"/>
      <c r="O81" s="67"/>
      <c r="P81" s="34"/>
      <c r="Q81" s="52"/>
    </row>
    <row r="82" spans="1:17" x14ac:dyDescent="0.25">
      <c r="A82" s="31"/>
      <c r="B82" s="32"/>
      <c r="C82" s="32"/>
      <c r="D82" s="33"/>
      <c r="E82" s="65" t="s">
        <v>175</v>
      </c>
      <c r="F82" s="66"/>
      <c r="G82" s="66"/>
      <c r="H82" s="67"/>
      <c r="I82" s="65" t="s">
        <v>121</v>
      </c>
      <c r="J82" s="66"/>
      <c r="K82" s="66"/>
      <c r="L82" s="66"/>
      <c r="M82" s="66"/>
      <c r="N82" s="66"/>
      <c r="O82" s="67"/>
      <c r="P82" s="34">
        <v>5.62</v>
      </c>
      <c r="Q82" s="52">
        <f t="shared" si="0"/>
        <v>5.62</v>
      </c>
    </row>
    <row r="83" spans="1:17" x14ac:dyDescent="0.25">
      <c r="A83" s="31"/>
      <c r="B83" s="32"/>
      <c r="C83" s="32"/>
      <c r="D83" s="33"/>
      <c r="E83" s="65"/>
      <c r="F83" s="66"/>
      <c r="G83" s="66"/>
      <c r="H83" s="67"/>
      <c r="I83" s="65" t="s">
        <v>122</v>
      </c>
      <c r="J83" s="66"/>
      <c r="K83" s="66"/>
      <c r="L83" s="66"/>
      <c r="M83" s="66"/>
      <c r="N83" s="66"/>
      <c r="O83" s="67"/>
      <c r="P83" s="34"/>
      <c r="Q83" s="52"/>
    </row>
    <row r="84" spans="1:17" x14ac:dyDescent="0.25">
      <c r="A84" s="31"/>
      <c r="B84" s="32"/>
      <c r="C84" s="32"/>
      <c r="D84" s="33"/>
      <c r="E84" s="65" t="s">
        <v>174</v>
      </c>
      <c r="F84" s="66"/>
      <c r="G84" s="66"/>
      <c r="H84" s="67"/>
      <c r="I84" s="65" t="s">
        <v>123</v>
      </c>
      <c r="J84" s="66"/>
      <c r="K84" s="66"/>
      <c r="L84" s="66"/>
      <c r="M84" s="66"/>
      <c r="N84" s="66"/>
      <c r="O84" s="67"/>
      <c r="P84" s="34">
        <v>4.51</v>
      </c>
      <c r="Q84" s="52">
        <f t="shared" si="0"/>
        <v>4.51</v>
      </c>
    </row>
    <row r="85" spans="1:17" x14ac:dyDescent="0.25">
      <c r="A85" s="31"/>
      <c r="B85" s="32"/>
      <c r="C85" s="32"/>
      <c r="D85" s="33"/>
      <c r="E85" s="65"/>
      <c r="F85" s="66"/>
      <c r="G85" s="66"/>
      <c r="H85" s="67"/>
      <c r="I85" s="65"/>
      <c r="J85" s="66"/>
      <c r="K85" s="66"/>
      <c r="L85" s="66"/>
      <c r="M85" s="66"/>
      <c r="N85" s="66"/>
      <c r="O85" s="67"/>
      <c r="P85" s="34"/>
      <c r="Q85" s="52"/>
    </row>
    <row r="86" spans="1:17" x14ac:dyDescent="0.25">
      <c r="A86" s="31"/>
      <c r="B86" s="32"/>
      <c r="C86" s="32"/>
      <c r="D86" s="33"/>
      <c r="E86" s="65" t="s">
        <v>177</v>
      </c>
      <c r="F86" s="66"/>
      <c r="G86" s="66"/>
      <c r="H86" s="67"/>
      <c r="I86" s="65" t="s">
        <v>126</v>
      </c>
      <c r="J86" s="66"/>
      <c r="K86" s="66"/>
      <c r="L86" s="66"/>
      <c r="M86" s="66"/>
      <c r="N86" s="66"/>
      <c r="O86" s="67"/>
      <c r="P86" s="34"/>
      <c r="Q86" s="52"/>
    </row>
    <row r="87" spans="1:17" x14ac:dyDescent="0.25">
      <c r="A87" s="31"/>
      <c r="B87" s="32"/>
      <c r="C87" s="32"/>
      <c r="D87" s="33"/>
      <c r="E87" s="65"/>
      <c r="F87" s="66"/>
      <c r="G87" s="66"/>
      <c r="H87" s="67"/>
      <c r="I87" s="65" t="s">
        <v>127</v>
      </c>
      <c r="J87" s="66"/>
      <c r="K87" s="66"/>
      <c r="L87" s="66"/>
      <c r="M87" s="66"/>
      <c r="N87" s="66"/>
      <c r="O87" s="67"/>
      <c r="P87" s="34">
        <v>11.59</v>
      </c>
      <c r="Q87" s="52">
        <f t="shared" si="0"/>
        <v>11.59</v>
      </c>
    </row>
    <row r="88" spans="1:17" x14ac:dyDescent="0.25">
      <c r="A88" s="31"/>
      <c r="B88" s="32"/>
      <c r="C88" s="32"/>
      <c r="D88" s="33"/>
      <c r="E88" s="65"/>
      <c r="F88" s="66"/>
      <c r="G88" s="66"/>
      <c r="H88" s="67"/>
      <c r="I88" s="65"/>
      <c r="J88" s="66"/>
      <c r="K88" s="66"/>
      <c r="L88" s="66"/>
      <c r="M88" s="66"/>
      <c r="N88" s="66"/>
      <c r="O88" s="67"/>
      <c r="P88" s="34"/>
      <c r="Q88" s="52"/>
    </row>
    <row r="89" spans="1:17" x14ac:dyDescent="0.25">
      <c r="A89" s="31"/>
      <c r="B89" s="32"/>
      <c r="C89" s="32"/>
      <c r="D89" s="33"/>
      <c r="E89" s="65"/>
      <c r="F89" s="66"/>
      <c r="G89" s="66"/>
      <c r="H89" s="67"/>
      <c r="I89" s="65"/>
      <c r="J89" s="66"/>
      <c r="K89" s="66"/>
      <c r="L89" s="66"/>
      <c r="M89" s="66"/>
      <c r="N89" s="66"/>
      <c r="O89" s="67"/>
      <c r="P89" s="34"/>
      <c r="Q89" s="52"/>
    </row>
    <row r="90" spans="1:17" x14ac:dyDescent="0.25">
      <c r="A90" s="31"/>
      <c r="B90" s="32"/>
      <c r="C90" s="32"/>
      <c r="D90" s="33"/>
      <c r="E90" s="65"/>
      <c r="F90" s="66"/>
      <c r="G90" s="66"/>
      <c r="H90" s="67"/>
      <c r="I90" s="65"/>
      <c r="J90" s="66"/>
      <c r="K90" s="66"/>
      <c r="L90" s="66"/>
      <c r="M90" s="66"/>
      <c r="N90" s="66"/>
      <c r="O90" s="67"/>
      <c r="P90" s="34"/>
      <c r="Q90" s="52"/>
    </row>
    <row r="91" spans="1:17" x14ac:dyDescent="0.25">
      <c r="A91" s="31"/>
      <c r="B91" s="32"/>
      <c r="C91" s="32"/>
      <c r="D91" s="33"/>
      <c r="E91" s="65" t="s">
        <v>176</v>
      </c>
      <c r="F91" s="66"/>
      <c r="G91" s="66"/>
      <c r="H91" s="67"/>
      <c r="I91" s="65" t="s">
        <v>126</v>
      </c>
      <c r="J91" s="66"/>
      <c r="K91" s="66"/>
      <c r="L91" s="66"/>
      <c r="M91" s="66"/>
      <c r="N91" s="66"/>
      <c r="O91" s="67"/>
      <c r="P91" s="34">
        <v>10.99</v>
      </c>
      <c r="Q91" s="52">
        <v>10.99</v>
      </c>
    </row>
    <row r="92" spans="1:17" x14ac:dyDescent="0.25">
      <c r="A92" s="31"/>
      <c r="B92" s="32"/>
      <c r="C92" s="32"/>
      <c r="D92" s="33"/>
      <c r="E92" s="65"/>
      <c r="F92" s="66"/>
      <c r="G92" s="66"/>
      <c r="H92" s="67"/>
      <c r="I92" s="65" t="s">
        <v>130</v>
      </c>
      <c r="J92" s="66"/>
      <c r="K92" s="66"/>
      <c r="L92" s="66"/>
      <c r="M92" s="66"/>
      <c r="N92" s="66"/>
      <c r="O92" s="67"/>
      <c r="P92" s="34"/>
      <c r="Q92" s="52"/>
    </row>
    <row r="93" spans="1:17" ht="15.75" thickBot="1" x14ac:dyDescent="0.3">
      <c r="A93" s="56"/>
      <c r="B93" s="57"/>
      <c r="C93" s="57"/>
      <c r="D93" s="62"/>
      <c r="E93" s="68"/>
      <c r="F93" s="69"/>
      <c r="G93" s="69"/>
      <c r="H93" s="70"/>
      <c r="I93" s="68"/>
      <c r="J93" s="69"/>
      <c r="K93" s="69"/>
      <c r="L93" s="69"/>
      <c r="M93" s="69"/>
      <c r="N93" s="69"/>
      <c r="O93" s="70"/>
      <c r="P93" s="42"/>
      <c r="Q93" s="50"/>
    </row>
    <row r="94" spans="1:17" ht="15.75" thickBot="1" x14ac:dyDescent="0.3">
      <c r="A94" s="72" t="s">
        <v>133</v>
      </c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4"/>
    </row>
    <row r="95" spans="1:17" ht="15.75" thickBot="1" x14ac:dyDescent="0.3">
      <c r="A95" s="59"/>
      <c r="B95" s="60"/>
      <c r="C95" s="60"/>
      <c r="D95" s="61"/>
      <c r="E95" s="75" t="s">
        <v>15</v>
      </c>
      <c r="F95" s="76"/>
      <c r="G95" s="76"/>
      <c r="H95" s="77"/>
      <c r="I95" s="75" t="s">
        <v>16</v>
      </c>
      <c r="J95" s="76"/>
      <c r="K95" s="76"/>
      <c r="L95" s="76"/>
      <c r="M95" s="76"/>
      <c r="N95" s="76"/>
      <c r="O95" s="77"/>
      <c r="P95" s="29" t="s">
        <v>14</v>
      </c>
      <c r="Q95" s="30" t="s">
        <v>13</v>
      </c>
    </row>
    <row r="96" spans="1:17" x14ac:dyDescent="0.25">
      <c r="A96" s="31"/>
      <c r="B96" s="32"/>
      <c r="C96" s="32"/>
      <c r="D96" s="33"/>
      <c r="E96" s="65"/>
      <c r="F96" s="66"/>
      <c r="G96" s="66"/>
      <c r="H96" s="67"/>
      <c r="I96" s="65" t="s">
        <v>122</v>
      </c>
      <c r="J96" s="66"/>
      <c r="K96" s="66"/>
      <c r="L96" s="66"/>
      <c r="M96" s="66"/>
      <c r="N96" s="66"/>
      <c r="O96" s="67"/>
      <c r="P96" s="34"/>
      <c r="Q96" s="52"/>
    </row>
    <row r="97" spans="1:17" x14ac:dyDescent="0.25">
      <c r="A97" s="31"/>
      <c r="B97" s="32"/>
      <c r="C97" s="32"/>
      <c r="D97" s="33"/>
      <c r="E97" s="65" t="s">
        <v>178</v>
      </c>
      <c r="F97" s="66"/>
      <c r="G97" s="66"/>
      <c r="H97" s="67"/>
      <c r="I97" s="65" t="s">
        <v>134</v>
      </c>
      <c r="J97" s="66"/>
      <c r="K97" s="66"/>
      <c r="L97" s="66"/>
      <c r="M97" s="66"/>
      <c r="N97" s="66"/>
      <c r="O97" s="67"/>
      <c r="P97" s="34">
        <v>6.07</v>
      </c>
      <c r="Q97" s="52">
        <f t="shared" si="0"/>
        <v>6.07</v>
      </c>
    </row>
    <row r="98" spans="1:17" x14ac:dyDescent="0.25">
      <c r="A98" s="31"/>
      <c r="B98" s="32"/>
      <c r="C98" s="32"/>
      <c r="D98" s="33"/>
      <c r="E98" s="65"/>
      <c r="F98" s="66"/>
      <c r="G98" s="66"/>
      <c r="H98" s="67"/>
      <c r="I98" s="65"/>
      <c r="J98" s="66"/>
      <c r="K98" s="66"/>
      <c r="L98" s="66"/>
      <c r="M98" s="66"/>
      <c r="N98" s="66"/>
      <c r="O98" s="67"/>
      <c r="P98" s="34"/>
      <c r="Q98" s="52"/>
    </row>
    <row r="99" spans="1:17" ht="15.75" thickBot="1" x14ac:dyDescent="0.3">
      <c r="A99" s="56"/>
      <c r="B99" s="57"/>
      <c r="C99" s="57"/>
      <c r="D99" s="62"/>
      <c r="E99" s="65"/>
      <c r="F99" s="66"/>
      <c r="G99" s="66"/>
      <c r="H99" s="67"/>
      <c r="I99" s="65"/>
      <c r="J99" s="66"/>
      <c r="K99" s="66"/>
      <c r="L99" s="66"/>
      <c r="M99" s="66"/>
      <c r="N99" s="66"/>
      <c r="O99" s="67"/>
      <c r="P99" s="42"/>
      <c r="Q99" s="50"/>
    </row>
    <row r="100" spans="1:17" ht="15.75" thickBot="1" x14ac:dyDescent="0.3">
      <c r="A100" s="72" t="s">
        <v>67</v>
      </c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4"/>
    </row>
    <row r="101" spans="1:17" ht="15.75" thickBot="1" x14ac:dyDescent="0.3">
      <c r="A101" s="31"/>
      <c r="B101" s="32"/>
      <c r="C101" s="32"/>
      <c r="D101" s="32"/>
      <c r="E101" s="75" t="s">
        <v>15</v>
      </c>
      <c r="F101" s="76"/>
      <c r="G101" s="76"/>
      <c r="H101" s="77"/>
      <c r="I101" s="75" t="s">
        <v>16</v>
      </c>
      <c r="J101" s="76"/>
      <c r="K101" s="76"/>
      <c r="L101" s="76"/>
      <c r="M101" s="76"/>
      <c r="N101" s="76"/>
      <c r="O101" s="77"/>
      <c r="P101" s="29" t="s">
        <v>14</v>
      </c>
      <c r="Q101" s="30" t="s">
        <v>13</v>
      </c>
    </row>
    <row r="102" spans="1:17" x14ac:dyDescent="0.25">
      <c r="A102" s="31"/>
      <c r="B102" s="32"/>
      <c r="C102" s="32"/>
      <c r="D102" s="32"/>
      <c r="E102" s="65"/>
      <c r="F102" s="66"/>
      <c r="G102" s="66"/>
      <c r="H102" s="67"/>
      <c r="I102" s="65"/>
      <c r="J102" s="66"/>
      <c r="K102" s="66"/>
      <c r="L102" s="66"/>
      <c r="M102" s="66"/>
      <c r="N102" s="66"/>
      <c r="O102" s="67"/>
      <c r="P102" s="34"/>
      <c r="Q102" s="35"/>
    </row>
    <row r="103" spans="1:17" x14ac:dyDescent="0.25">
      <c r="A103" s="31"/>
      <c r="B103" s="32"/>
      <c r="C103" s="32"/>
      <c r="D103" s="32"/>
      <c r="E103" s="65" t="s">
        <v>179</v>
      </c>
      <c r="F103" s="66"/>
      <c r="G103" s="66"/>
      <c r="H103" s="67"/>
      <c r="I103" s="65" t="s">
        <v>65</v>
      </c>
      <c r="J103" s="66"/>
      <c r="K103" s="66"/>
      <c r="L103" s="66"/>
      <c r="M103" s="66"/>
      <c r="N103" s="66"/>
      <c r="O103" s="67"/>
      <c r="P103" s="34">
        <v>0.31</v>
      </c>
      <c r="Q103" s="35">
        <f t="shared" si="0"/>
        <v>0.31</v>
      </c>
    </row>
    <row r="104" spans="1:17" x14ac:dyDescent="0.25">
      <c r="A104" s="31"/>
      <c r="B104" s="32"/>
      <c r="C104" s="32"/>
      <c r="D104" s="32"/>
      <c r="E104" s="65" t="s">
        <v>180</v>
      </c>
      <c r="F104" s="66"/>
      <c r="G104" s="66"/>
      <c r="H104" s="67"/>
      <c r="I104" s="65" t="s">
        <v>66</v>
      </c>
      <c r="J104" s="66"/>
      <c r="K104" s="66"/>
      <c r="L104" s="66"/>
      <c r="M104" s="66"/>
      <c r="N104" s="66"/>
      <c r="O104" s="67"/>
      <c r="P104" s="34">
        <v>0.36</v>
      </c>
      <c r="Q104" s="35">
        <f t="shared" si="0"/>
        <v>0.36</v>
      </c>
    </row>
    <row r="105" spans="1:17" ht="15.75" thickBot="1" x14ac:dyDescent="0.3">
      <c r="A105" s="56"/>
      <c r="B105" s="57"/>
      <c r="C105" s="57"/>
      <c r="D105" s="57"/>
      <c r="E105" s="68"/>
      <c r="F105" s="69"/>
      <c r="G105" s="69"/>
      <c r="H105" s="70"/>
      <c r="I105" s="68"/>
      <c r="J105" s="69"/>
      <c r="K105" s="69"/>
      <c r="L105" s="69"/>
      <c r="M105" s="69"/>
      <c r="N105" s="69"/>
      <c r="O105" s="70"/>
      <c r="P105" s="42"/>
      <c r="Q105" s="43"/>
    </row>
    <row r="106" spans="1:17" ht="15.75" thickBot="1" x14ac:dyDescent="0.3">
      <c r="A106" s="72" t="s">
        <v>70</v>
      </c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4"/>
    </row>
    <row r="107" spans="1:17" ht="15.75" thickBot="1" x14ac:dyDescent="0.3">
      <c r="A107" s="59"/>
      <c r="B107" s="60"/>
      <c r="C107" s="60"/>
      <c r="D107" s="60"/>
      <c r="E107" s="75" t="s">
        <v>15</v>
      </c>
      <c r="F107" s="76"/>
      <c r="G107" s="76"/>
      <c r="H107" s="77"/>
      <c r="I107" s="75" t="s">
        <v>16</v>
      </c>
      <c r="J107" s="76"/>
      <c r="K107" s="76"/>
      <c r="L107" s="76"/>
      <c r="M107" s="76"/>
      <c r="N107" s="76"/>
      <c r="O107" s="77"/>
      <c r="P107" s="29" t="s">
        <v>14</v>
      </c>
      <c r="Q107" s="30" t="s">
        <v>13</v>
      </c>
    </row>
    <row r="108" spans="1:17" x14ac:dyDescent="0.25">
      <c r="A108" s="31"/>
      <c r="B108" s="32"/>
      <c r="C108" s="32"/>
      <c r="D108" s="32"/>
      <c r="E108" s="65"/>
      <c r="F108" s="66"/>
      <c r="G108" s="66"/>
      <c r="H108" s="67"/>
      <c r="I108" s="65"/>
      <c r="J108" s="66"/>
      <c r="K108" s="66"/>
      <c r="L108" s="66"/>
      <c r="M108" s="66"/>
      <c r="N108" s="66"/>
      <c r="O108" s="67"/>
      <c r="P108" s="34"/>
      <c r="Q108" s="35"/>
    </row>
    <row r="109" spans="1:17" x14ac:dyDescent="0.25">
      <c r="A109" s="31"/>
      <c r="B109" s="32"/>
      <c r="C109" s="32"/>
      <c r="D109" s="32"/>
      <c r="E109" s="65" t="s">
        <v>181</v>
      </c>
      <c r="F109" s="66"/>
      <c r="G109" s="66"/>
      <c r="H109" s="67"/>
      <c r="I109" s="65" t="s">
        <v>68</v>
      </c>
      <c r="J109" s="66"/>
      <c r="K109" s="66"/>
      <c r="L109" s="66"/>
      <c r="M109" s="66"/>
      <c r="N109" s="66"/>
      <c r="O109" s="67"/>
      <c r="P109" s="34">
        <v>0.84</v>
      </c>
      <c r="Q109" s="35">
        <f t="shared" si="0"/>
        <v>0.84</v>
      </c>
    </row>
    <row r="110" spans="1:17" x14ac:dyDescent="0.25">
      <c r="A110" s="31"/>
      <c r="B110" s="32"/>
      <c r="C110" s="32"/>
      <c r="D110" s="32"/>
      <c r="E110" s="65" t="s">
        <v>182</v>
      </c>
      <c r="F110" s="66"/>
      <c r="G110" s="66"/>
      <c r="H110" s="67"/>
      <c r="I110" s="65" t="s">
        <v>69</v>
      </c>
      <c r="J110" s="66"/>
      <c r="K110" s="66"/>
      <c r="L110" s="66"/>
      <c r="M110" s="66"/>
      <c r="N110" s="66"/>
      <c r="O110" s="67"/>
      <c r="P110" s="34">
        <v>1.03</v>
      </c>
      <c r="Q110" s="35">
        <f t="shared" si="0"/>
        <v>1.03</v>
      </c>
    </row>
    <row r="111" spans="1:17" ht="15.75" thickBot="1" x14ac:dyDescent="0.3">
      <c r="A111" s="56"/>
      <c r="B111" s="57"/>
      <c r="C111" s="57"/>
      <c r="D111" s="57"/>
      <c r="E111" s="68"/>
      <c r="F111" s="69"/>
      <c r="G111" s="69"/>
      <c r="H111" s="70"/>
      <c r="I111" s="68"/>
      <c r="J111" s="69"/>
      <c r="K111" s="69"/>
      <c r="L111" s="69"/>
      <c r="M111" s="69"/>
      <c r="N111" s="69"/>
      <c r="O111" s="70"/>
      <c r="P111" s="42"/>
      <c r="Q111" s="43"/>
    </row>
    <row r="112" spans="1:17" ht="15.75" thickBot="1" x14ac:dyDescent="0.3">
      <c r="A112" s="72" t="s">
        <v>71</v>
      </c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4"/>
    </row>
    <row r="113" spans="1:17" ht="15.75" thickBot="1" x14ac:dyDescent="0.3">
      <c r="A113" s="31"/>
      <c r="B113" s="32"/>
      <c r="C113" s="32"/>
      <c r="D113" s="32"/>
      <c r="E113" s="75" t="s">
        <v>15</v>
      </c>
      <c r="F113" s="76"/>
      <c r="G113" s="76"/>
      <c r="H113" s="77"/>
      <c r="I113" s="75" t="s">
        <v>16</v>
      </c>
      <c r="J113" s="76"/>
      <c r="K113" s="76"/>
      <c r="L113" s="76"/>
      <c r="M113" s="76"/>
      <c r="N113" s="76"/>
      <c r="O113" s="77"/>
      <c r="P113" s="29" t="s">
        <v>14</v>
      </c>
      <c r="Q113" s="30" t="s">
        <v>13</v>
      </c>
    </row>
    <row r="114" spans="1:17" x14ac:dyDescent="0.25">
      <c r="A114" s="31"/>
      <c r="B114" s="32"/>
      <c r="C114" s="32"/>
      <c r="D114" s="32"/>
      <c r="E114" s="65"/>
      <c r="F114" s="66"/>
      <c r="G114" s="66"/>
      <c r="H114" s="67"/>
      <c r="I114" s="65"/>
      <c r="J114" s="66"/>
      <c r="K114" s="66"/>
      <c r="L114" s="66"/>
      <c r="M114" s="66"/>
      <c r="N114" s="66"/>
      <c r="O114" s="67"/>
      <c r="P114" s="34"/>
      <c r="Q114" s="35"/>
    </row>
    <row r="115" spans="1:17" x14ac:dyDescent="0.25">
      <c r="A115" s="31"/>
      <c r="B115" s="32"/>
      <c r="C115" s="32"/>
      <c r="D115" s="32"/>
      <c r="E115" s="65" t="s">
        <v>183</v>
      </c>
      <c r="F115" s="66"/>
      <c r="G115" s="66"/>
      <c r="H115" s="67"/>
      <c r="I115" s="65" t="s">
        <v>72</v>
      </c>
      <c r="J115" s="66"/>
      <c r="K115" s="66"/>
      <c r="L115" s="66"/>
      <c r="M115" s="66"/>
      <c r="N115" s="66"/>
      <c r="O115" s="67"/>
      <c r="P115" s="34">
        <v>0.89</v>
      </c>
      <c r="Q115" s="35">
        <f t="shared" si="0"/>
        <v>0.89</v>
      </c>
    </row>
    <row r="116" spans="1:17" x14ac:dyDescent="0.25">
      <c r="A116" s="31"/>
      <c r="B116" s="32"/>
      <c r="C116" s="32"/>
      <c r="D116" s="32"/>
      <c r="E116" s="65"/>
      <c r="F116" s="66"/>
      <c r="G116" s="66"/>
      <c r="H116" s="67"/>
      <c r="I116" s="65"/>
      <c r="J116" s="66"/>
      <c r="K116" s="66"/>
      <c r="L116" s="66"/>
      <c r="M116" s="66"/>
      <c r="N116" s="66"/>
      <c r="O116" s="67"/>
      <c r="P116" s="34"/>
      <c r="Q116" s="35"/>
    </row>
    <row r="117" spans="1:17" ht="15.75" thickBot="1" x14ac:dyDescent="0.3">
      <c r="A117" s="56"/>
      <c r="B117" s="57"/>
      <c r="C117" s="57"/>
      <c r="D117" s="57"/>
      <c r="E117" s="68"/>
      <c r="F117" s="69"/>
      <c r="G117" s="69"/>
      <c r="H117" s="70"/>
      <c r="I117" s="68"/>
      <c r="J117" s="69"/>
      <c r="K117" s="69"/>
      <c r="L117" s="69"/>
      <c r="M117" s="69"/>
      <c r="N117" s="69"/>
      <c r="O117" s="70"/>
      <c r="P117" s="42"/>
      <c r="Q117" s="43"/>
    </row>
    <row r="118" spans="1:17" ht="15.75" thickBot="1" x14ac:dyDescent="0.3">
      <c r="A118" s="72" t="s">
        <v>73</v>
      </c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4"/>
    </row>
    <row r="119" spans="1:17" ht="15.75" thickBot="1" x14ac:dyDescent="0.3">
      <c r="A119" s="59"/>
      <c r="B119" s="60"/>
      <c r="C119" s="60"/>
      <c r="D119" s="60"/>
      <c r="E119" s="75" t="s">
        <v>15</v>
      </c>
      <c r="F119" s="76"/>
      <c r="G119" s="76"/>
      <c r="H119" s="77"/>
      <c r="I119" s="75" t="s">
        <v>16</v>
      </c>
      <c r="J119" s="76"/>
      <c r="K119" s="76"/>
      <c r="L119" s="76"/>
      <c r="M119" s="76"/>
      <c r="N119" s="76"/>
      <c r="O119" s="77"/>
      <c r="P119" s="29" t="s">
        <v>14</v>
      </c>
      <c r="Q119" s="30" t="s">
        <v>13</v>
      </c>
    </row>
    <row r="120" spans="1:17" x14ac:dyDescent="0.25">
      <c r="A120" s="31"/>
      <c r="B120" s="32"/>
      <c r="C120" s="32"/>
      <c r="D120" s="32"/>
      <c r="E120" s="65"/>
      <c r="F120" s="66"/>
      <c r="G120" s="66"/>
      <c r="H120" s="67"/>
      <c r="I120" s="65"/>
      <c r="J120" s="66"/>
      <c r="K120" s="66"/>
      <c r="L120" s="66"/>
      <c r="M120" s="66"/>
      <c r="N120" s="66"/>
      <c r="O120" s="67"/>
      <c r="P120" s="34"/>
      <c r="Q120" s="35"/>
    </row>
    <row r="121" spans="1:17" x14ac:dyDescent="0.25">
      <c r="A121" s="31"/>
      <c r="B121" s="32"/>
      <c r="C121" s="32"/>
      <c r="D121" s="32"/>
      <c r="E121" s="65" t="s">
        <v>184</v>
      </c>
      <c r="F121" s="66"/>
      <c r="G121" s="66"/>
      <c r="H121" s="67"/>
      <c r="I121" s="65" t="s">
        <v>74</v>
      </c>
      <c r="J121" s="66"/>
      <c r="K121" s="66"/>
      <c r="L121" s="66"/>
      <c r="M121" s="66"/>
      <c r="N121" s="66"/>
      <c r="O121" s="67"/>
      <c r="P121" s="34">
        <v>0.38</v>
      </c>
      <c r="Q121" s="35">
        <f t="shared" si="0"/>
        <v>0.38</v>
      </c>
    </row>
    <row r="122" spans="1:17" x14ac:dyDescent="0.25">
      <c r="A122" s="31"/>
      <c r="B122" s="32"/>
      <c r="C122" s="32"/>
      <c r="D122" s="32"/>
      <c r="E122" s="65" t="s">
        <v>185</v>
      </c>
      <c r="F122" s="66"/>
      <c r="G122" s="66"/>
      <c r="H122" s="67"/>
      <c r="I122" s="65" t="s">
        <v>75</v>
      </c>
      <c r="J122" s="66"/>
      <c r="K122" s="66"/>
      <c r="L122" s="66"/>
      <c r="M122" s="66"/>
      <c r="N122" s="66"/>
      <c r="O122" s="67"/>
      <c r="P122" s="34">
        <v>0.26</v>
      </c>
      <c r="Q122" s="35">
        <f t="shared" si="0"/>
        <v>0.26</v>
      </c>
    </row>
    <row r="123" spans="1:17" ht="15.75" thickBot="1" x14ac:dyDescent="0.3">
      <c r="A123" s="56"/>
      <c r="B123" s="57"/>
      <c r="C123" s="57"/>
      <c r="D123" s="57"/>
      <c r="E123" s="68"/>
      <c r="F123" s="69"/>
      <c r="G123" s="69"/>
      <c r="H123" s="70"/>
      <c r="I123" s="68"/>
      <c r="J123" s="69"/>
      <c r="K123" s="69"/>
      <c r="L123" s="69"/>
      <c r="M123" s="69"/>
      <c r="N123" s="69"/>
      <c r="O123" s="70"/>
      <c r="P123" s="42"/>
      <c r="Q123" s="43"/>
    </row>
    <row r="124" spans="1:17" x14ac:dyDescent="0.25">
      <c r="A124" s="63"/>
      <c r="B124" s="60"/>
      <c r="C124" s="60"/>
      <c r="D124" s="60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44"/>
      <c r="Q124" s="45"/>
    </row>
    <row r="125" spans="1:17" ht="21" customHeight="1" x14ac:dyDescent="0.35">
      <c r="A125" s="15"/>
      <c r="B125" s="16"/>
      <c r="C125" s="16"/>
      <c r="D125" s="16" t="s">
        <v>117</v>
      </c>
      <c r="E125" s="16"/>
      <c r="F125" s="16"/>
      <c r="G125" s="16"/>
      <c r="H125" s="16"/>
      <c r="I125" s="16"/>
      <c r="J125" s="16"/>
      <c r="K125" s="16"/>
      <c r="L125" s="17"/>
      <c r="M125" s="17"/>
      <c r="N125" s="18"/>
      <c r="O125" s="19"/>
      <c r="P125" s="20"/>
      <c r="Q125" s="19"/>
    </row>
    <row r="126" spans="1:17" ht="15.75" thickBot="1" x14ac:dyDescent="0.3">
      <c r="A126" s="58"/>
      <c r="B126" s="32"/>
      <c r="C126" s="32"/>
      <c r="D126" s="32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36"/>
      <c r="Q126" s="37"/>
    </row>
    <row r="127" spans="1:17" ht="15.75" customHeight="1" thickBot="1" x14ac:dyDescent="0.3">
      <c r="A127" s="72" t="s">
        <v>81</v>
      </c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4"/>
    </row>
    <row r="128" spans="1:17" ht="15.75" thickBot="1" x14ac:dyDescent="0.3">
      <c r="A128" s="59"/>
      <c r="B128" s="60"/>
      <c r="C128" s="60"/>
      <c r="D128" s="60"/>
      <c r="E128" s="75" t="s">
        <v>15</v>
      </c>
      <c r="F128" s="76"/>
      <c r="G128" s="76"/>
      <c r="H128" s="77"/>
      <c r="I128" s="75" t="s">
        <v>16</v>
      </c>
      <c r="J128" s="76"/>
      <c r="K128" s="76"/>
      <c r="L128" s="76"/>
      <c r="M128" s="76"/>
      <c r="N128" s="76"/>
      <c r="O128" s="77"/>
      <c r="P128" s="29" t="s">
        <v>14</v>
      </c>
      <c r="Q128" s="30" t="s">
        <v>13</v>
      </c>
    </row>
    <row r="129" spans="1:17" x14ac:dyDescent="0.25">
      <c r="A129" s="31"/>
      <c r="B129" s="32"/>
      <c r="C129" s="32"/>
      <c r="D129" s="32"/>
      <c r="E129" s="65"/>
      <c r="F129" s="66"/>
      <c r="G129" s="66"/>
      <c r="H129" s="67"/>
      <c r="I129" s="65"/>
      <c r="J129" s="66"/>
      <c r="K129" s="66"/>
      <c r="L129" s="66"/>
      <c r="M129" s="66"/>
      <c r="N129" s="66"/>
      <c r="O129" s="67"/>
      <c r="P129" s="34"/>
      <c r="Q129" s="35"/>
    </row>
    <row r="130" spans="1:17" x14ac:dyDescent="0.25">
      <c r="A130" s="31"/>
      <c r="B130" s="32"/>
      <c r="C130" s="32"/>
      <c r="D130" s="32"/>
      <c r="E130" s="65" t="s">
        <v>186</v>
      </c>
      <c r="F130" s="66"/>
      <c r="G130" s="66"/>
      <c r="H130" s="67"/>
      <c r="I130" s="65" t="s">
        <v>76</v>
      </c>
      <c r="J130" s="66"/>
      <c r="K130" s="66"/>
      <c r="L130" s="66"/>
      <c r="M130" s="66"/>
      <c r="N130" s="66"/>
      <c r="O130" s="67"/>
      <c r="P130" s="34">
        <v>19.850000000000001</v>
      </c>
      <c r="Q130" s="35">
        <f t="shared" ref="Q130:Q157" si="3">P130*(1-$Q$9)</f>
        <v>19.850000000000001</v>
      </c>
    </row>
    <row r="131" spans="1:17" x14ac:dyDescent="0.25">
      <c r="A131" s="31"/>
      <c r="B131" s="32"/>
      <c r="C131" s="32"/>
      <c r="D131" s="32"/>
      <c r="E131" s="65" t="s">
        <v>187</v>
      </c>
      <c r="F131" s="66"/>
      <c r="G131" s="66"/>
      <c r="H131" s="67"/>
      <c r="I131" s="65" t="s">
        <v>77</v>
      </c>
      <c r="J131" s="66"/>
      <c r="K131" s="66"/>
      <c r="L131" s="66"/>
      <c r="M131" s="66"/>
      <c r="N131" s="66"/>
      <c r="O131" s="67"/>
      <c r="P131" s="34">
        <v>29.78</v>
      </c>
      <c r="Q131" s="35">
        <f t="shared" si="3"/>
        <v>29.78</v>
      </c>
    </row>
    <row r="132" spans="1:17" x14ac:dyDescent="0.25">
      <c r="A132" s="31"/>
      <c r="B132" s="32"/>
      <c r="C132" s="32"/>
      <c r="D132" s="32"/>
      <c r="E132" s="65"/>
      <c r="F132" s="66"/>
      <c r="G132" s="66"/>
      <c r="H132" s="67"/>
      <c r="I132" s="65"/>
      <c r="J132" s="66"/>
      <c r="K132" s="66"/>
      <c r="L132" s="66"/>
      <c r="M132" s="66"/>
      <c r="N132" s="66"/>
      <c r="O132" s="67"/>
      <c r="P132" s="34"/>
      <c r="Q132" s="35"/>
    </row>
    <row r="133" spans="1:17" x14ac:dyDescent="0.25">
      <c r="A133" s="31"/>
      <c r="B133" s="32"/>
      <c r="C133" s="32"/>
      <c r="D133" s="32"/>
      <c r="E133" s="65" t="s">
        <v>188</v>
      </c>
      <c r="F133" s="66"/>
      <c r="G133" s="66"/>
      <c r="H133" s="67"/>
      <c r="I133" s="65" t="s">
        <v>78</v>
      </c>
      <c r="J133" s="66"/>
      <c r="K133" s="66"/>
      <c r="L133" s="66"/>
      <c r="M133" s="66"/>
      <c r="N133" s="66"/>
      <c r="O133" s="67"/>
      <c r="P133" s="34">
        <v>27.53</v>
      </c>
      <c r="Q133" s="35">
        <f t="shared" si="3"/>
        <v>27.53</v>
      </c>
    </row>
    <row r="134" spans="1:17" x14ac:dyDescent="0.25">
      <c r="A134" s="31"/>
      <c r="B134" s="32"/>
      <c r="C134" s="32"/>
      <c r="D134" s="32"/>
      <c r="E134" s="65" t="s">
        <v>189</v>
      </c>
      <c r="F134" s="66"/>
      <c r="G134" s="66"/>
      <c r="H134" s="67"/>
      <c r="I134" s="65" t="s">
        <v>79</v>
      </c>
      <c r="J134" s="66"/>
      <c r="K134" s="66"/>
      <c r="L134" s="66"/>
      <c r="M134" s="66"/>
      <c r="N134" s="66"/>
      <c r="O134" s="67"/>
      <c r="P134" s="34">
        <v>41.28</v>
      </c>
      <c r="Q134" s="35">
        <f t="shared" si="3"/>
        <v>41.28</v>
      </c>
    </row>
    <row r="135" spans="1:17" ht="15.75" thickBot="1" x14ac:dyDescent="0.3">
      <c r="A135" s="56"/>
      <c r="B135" s="57"/>
      <c r="C135" s="57"/>
      <c r="D135" s="57"/>
      <c r="E135" s="68"/>
      <c r="F135" s="69"/>
      <c r="G135" s="69"/>
      <c r="H135" s="70"/>
      <c r="I135" s="68"/>
      <c r="J135" s="69"/>
      <c r="K135" s="69"/>
      <c r="L135" s="69"/>
      <c r="M135" s="69"/>
      <c r="N135" s="69"/>
      <c r="O135" s="70"/>
      <c r="P135" s="42"/>
      <c r="Q135" s="43"/>
    </row>
    <row r="136" spans="1:17" ht="15.75" thickBot="1" x14ac:dyDescent="0.3">
      <c r="A136" s="72" t="s">
        <v>80</v>
      </c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4"/>
    </row>
    <row r="137" spans="1:17" ht="15.75" thickBot="1" x14ac:dyDescent="0.3">
      <c r="A137" s="59"/>
      <c r="B137" s="60"/>
      <c r="C137" s="60"/>
      <c r="D137" s="60"/>
      <c r="E137" s="75" t="s">
        <v>15</v>
      </c>
      <c r="F137" s="76"/>
      <c r="G137" s="76"/>
      <c r="H137" s="77"/>
      <c r="I137" s="75" t="s">
        <v>16</v>
      </c>
      <c r="J137" s="76"/>
      <c r="K137" s="76"/>
      <c r="L137" s="76"/>
      <c r="M137" s="76"/>
      <c r="N137" s="76"/>
      <c r="O137" s="77"/>
      <c r="P137" s="29" t="s">
        <v>14</v>
      </c>
      <c r="Q137" s="30" t="s">
        <v>13</v>
      </c>
    </row>
    <row r="138" spans="1:17" x14ac:dyDescent="0.25">
      <c r="A138" s="31"/>
      <c r="B138" s="32"/>
      <c r="C138" s="32"/>
      <c r="D138" s="32"/>
      <c r="E138" s="65"/>
      <c r="F138" s="66"/>
      <c r="G138" s="66"/>
      <c r="H138" s="67"/>
      <c r="I138" s="65"/>
      <c r="J138" s="66"/>
      <c r="K138" s="66"/>
      <c r="L138" s="66"/>
      <c r="M138" s="66"/>
      <c r="N138" s="66"/>
      <c r="O138" s="67"/>
      <c r="P138" s="34"/>
      <c r="Q138" s="35"/>
    </row>
    <row r="139" spans="1:17" x14ac:dyDescent="0.25">
      <c r="A139" s="31"/>
      <c r="B139" s="32"/>
      <c r="C139" s="32"/>
      <c r="D139" s="32"/>
      <c r="E139" s="65" t="s">
        <v>190</v>
      </c>
      <c r="F139" s="66"/>
      <c r="G139" s="66"/>
      <c r="H139" s="67"/>
      <c r="I139" s="65" t="s">
        <v>82</v>
      </c>
      <c r="J139" s="66"/>
      <c r="K139" s="66"/>
      <c r="L139" s="66"/>
      <c r="M139" s="66"/>
      <c r="N139" s="66"/>
      <c r="O139" s="67"/>
      <c r="P139" s="34">
        <v>24.98</v>
      </c>
      <c r="Q139" s="35">
        <f t="shared" si="3"/>
        <v>24.98</v>
      </c>
    </row>
    <row r="140" spans="1:17" x14ac:dyDescent="0.25">
      <c r="A140" s="31"/>
      <c r="B140" s="32"/>
      <c r="C140" s="32"/>
      <c r="D140" s="32"/>
      <c r="E140" s="65" t="s">
        <v>191</v>
      </c>
      <c r="F140" s="66"/>
      <c r="G140" s="66"/>
      <c r="H140" s="67"/>
      <c r="I140" s="65" t="s">
        <v>83</v>
      </c>
      <c r="J140" s="66"/>
      <c r="K140" s="66"/>
      <c r="L140" s="66"/>
      <c r="M140" s="66"/>
      <c r="N140" s="66"/>
      <c r="O140" s="67"/>
      <c r="P140" s="34">
        <v>37.46</v>
      </c>
      <c r="Q140" s="35">
        <f t="shared" si="3"/>
        <v>37.46</v>
      </c>
    </row>
    <row r="141" spans="1:17" x14ac:dyDescent="0.25">
      <c r="A141" s="31"/>
      <c r="B141" s="32"/>
      <c r="C141" s="32"/>
      <c r="D141" s="32"/>
      <c r="E141" s="65"/>
      <c r="F141" s="66"/>
      <c r="G141" s="66"/>
      <c r="H141" s="67"/>
      <c r="I141" s="65"/>
      <c r="J141" s="66"/>
      <c r="K141" s="66"/>
      <c r="L141" s="66"/>
      <c r="M141" s="66"/>
      <c r="N141" s="66"/>
      <c r="O141" s="67"/>
      <c r="P141" s="34"/>
      <c r="Q141" s="35"/>
    </row>
    <row r="142" spans="1:17" x14ac:dyDescent="0.25">
      <c r="A142" s="31"/>
      <c r="B142" s="32"/>
      <c r="C142" s="32"/>
      <c r="D142" s="32"/>
      <c r="E142" s="65" t="s">
        <v>192</v>
      </c>
      <c r="F142" s="66"/>
      <c r="G142" s="66"/>
      <c r="H142" s="67"/>
      <c r="I142" s="65" t="s">
        <v>84</v>
      </c>
      <c r="J142" s="66"/>
      <c r="K142" s="66"/>
      <c r="L142" s="66"/>
      <c r="M142" s="66"/>
      <c r="N142" s="66"/>
      <c r="O142" s="67"/>
      <c r="P142" s="34">
        <v>32.69</v>
      </c>
      <c r="Q142" s="35">
        <f t="shared" si="3"/>
        <v>32.69</v>
      </c>
    </row>
    <row r="143" spans="1:17" x14ac:dyDescent="0.25">
      <c r="A143" s="31"/>
      <c r="B143" s="32"/>
      <c r="C143" s="32"/>
      <c r="D143" s="32"/>
      <c r="E143" s="65" t="s">
        <v>193</v>
      </c>
      <c r="F143" s="66"/>
      <c r="G143" s="66"/>
      <c r="H143" s="67"/>
      <c r="I143" s="65" t="s">
        <v>85</v>
      </c>
      <c r="J143" s="66"/>
      <c r="K143" s="66"/>
      <c r="L143" s="66"/>
      <c r="M143" s="66"/>
      <c r="N143" s="66"/>
      <c r="O143" s="67"/>
      <c r="P143" s="34">
        <v>49.01</v>
      </c>
      <c r="Q143" s="35">
        <f t="shared" si="3"/>
        <v>49.01</v>
      </c>
    </row>
    <row r="144" spans="1:17" x14ac:dyDescent="0.25">
      <c r="A144" s="31"/>
      <c r="B144" s="32"/>
      <c r="C144" s="32"/>
      <c r="D144" s="32"/>
      <c r="E144" s="65"/>
      <c r="F144" s="66"/>
      <c r="G144" s="66"/>
      <c r="H144" s="67"/>
      <c r="I144" s="65"/>
      <c r="J144" s="66"/>
      <c r="K144" s="66"/>
      <c r="L144" s="66"/>
      <c r="M144" s="66"/>
      <c r="N144" s="66"/>
      <c r="O144" s="67"/>
      <c r="P144" s="34"/>
      <c r="Q144" s="35"/>
    </row>
    <row r="145" spans="1:17" x14ac:dyDescent="0.25">
      <c r="A145" s="31"/>
      <c r="B145" s="32"/>
      <c r="C145" s="32"/>
      <c r="D145" s="32"/>
      <c r="E145" s="65" t="s">
        <v>194</v>
      </c>
      <c r="F145" s="66"/>
      <c r="G145" s="66"/>
      <c r="H145" s="67"/>
      <c r="I145" s="65" t="s">
        <v>86</v>
      </c>
      <c r="J145" s="66"/>
      <c r="K145" s="66"/>
      <c r="L145" s="66"/>
      <c r="M145" s="66"/>
      <c r="N145" s="66"/>
      <c r="O145" s="67"/>
      <c r="P145" s="34">
        <v>38.299999999999997</v>
      </c>
      <c r="Q145" s="35">
        <f t="shared" si="3"/>
        <v>38.299999999999997</v>
      </c>
    </row>
    <row r="146" spans="1:17" x14ac:dyDescent="0.25">
      <c r="A146" s="31"/>
      <c r="B146" s="32"/>
      <c r="C146" s="32"/>
      <c r="D146" s="32"/>
      <c r="E146" s="65" t="s">
        <v>195</v>
      </c>
      <c r="F146" s="66"/>
      <c r="G146" s="66"/>
      <c r="H146" s="67"/>
      <c r="I146" s="65" t="s">
        <v>87</v>
      </c>
      <c r="J146" s="66"/>
      <c r="K146" s="66"/>
      <c r="L146" s="66"/>
      <c r="M146" s="66"/>
      <c r="N146" s="66"/>
      <c r="O146" s="67"/>
      <c r="P146" s="34">
        <v>57.46</v>
      </c>
      <c r="Q146" s="35">
        <f t="shared" si="3"/>
        <v>57.46</v>
      </c>
    </row>
    <row r="147" spans="1:17" x14ac:dyDescent="0.25">
      <c r="A147" s="31"/>
      <c r="B147" s="32"/>
      <c r="C147" s="32"/>
      <c r="D147" s="32"/>
      <c r="E147" s="65"/>
      <c r="F147" s="66"/>
      <c r="G147" s="66"/>
      <c r="H147" s="67"/>
      <c r="I147" s="65"/>
      <c r="J147" s="66"/>
      <c r="K147" s="66"/>
      <c r="L147" s="66"/>
      <c r="M147" s="66"/>
      <c r="N147" s="66"/>
      <c r="O147" s="67"/>
      <c r="P147" s="34"/>
      <c r="Q147" s="35"/>
    </row>
    <row r="148" spans="1:17" ht="15.75" thickBot="1" x14ac:dyDescent="0.3">
      <c r="A148" s="56"/>
      <c r="B148" s="57"/>
      <c r="C148" s="57"/>
      <c r="D148" s="57"/>
      <c r="E148" s="68"/>
      <c r="F148" s="69"/>
      <c r="G148" s="69"/>
      <c r="H148" s="70"/>
      <c r="I148" s="68"/>
      <c r="J148" s="69"/>
      <c r="K148" s="69"/>
      <c r="L148" s="69"/>
      <c r="M148" s="69"/>
      <c r="N148" s="69"/>
      <c r="O148" s="70"/>
      <c r="P148" s="42"/>
      <c r="Q148" s="43"/>
    </row>
    <row r="149" spans="1:17" ht="15.75" thickBot="1" x14ac:dyDescent="0.3">
      <c r="A149" s="72" t="s">
        <v>95</v>
      </c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4"/>
    </row>
    <row r="150" spans="1:17" ht="15.75" thickBot="1" x14ac:dyDescent="0.3">
      <c r="A150" s="31"/>
      <c r="B150" s="32"/>
      <c r="C150" s="32"/>
      <c r="D150" s="32"/>
      <c r="E150" s="75" t="s">
        <v>15</v>
      </c>
      <c r="F150" s="76"/>
      <c r="G150" s="76"/>
      <c r="H150" s="77"/>
      <c r="I150" s="75" t="s">
        <v>16</v>
      </c>
      <c r="J150" s="76"/>
      <c r="K150" s="76"/>
      <c r="L150" s="76"/>
      <c r="M150" s="76"/>
      <c r="N150" s="76"/>
      <c r="O150" s="77"/>
      <c r="P150" s="29" t="s">
        <v>14</v>
      </c>
      <c r="Q150" s="30" t="s">
        <v>13</v>
      </c>
    </row>
    <row r="151" spans="1:17" x14ac:dyDescent="0.25">
      <c r="A151" s="58"/>
      <c r="B151" s="32"/>
      <c r="C151" s="32"/>
      <c r="D151" s="32"/>
      <c r="E151" s="65"/>
      <c r="F151" s="66"/>
      <c r="G151" s="66"/>
      <c r="H151" s="67"/>
      <c r="I151" s="65"/>
      <c r="J151" s="66"/>
      <c r="K151" s="66"/>
      <c r="L151" s="66"/>
      <c r="M151" s="66"/>
      <c r="N151" s="66"/>
      <c r="O151" s="67"/>
      <c r="P151" s="34"/>
      <c r="Q151" s="35"/>
    </row>
    <row r="152" spans="1:17" x14ac:dyDescent="0.25">
      <c r="A152" s="58"/>
      <c r="B152" s="32"/>
      <c r="C152" s="32"/>
      <c r="D152" s="32"/>
      <c r="E152" s="65" t="s">
        <v>196</v>
      </c>
      <c r="F152" s="66"/>
      <c r="G152" s="66"/>
      <c r="H152" s="67"/>
      <c r="I152" s="65" t="s">
        <v>88</v>
      </c>
      <c r="J152" s="66"/>
      <c r="K152" s="66"/>
      <c r="L152" s="66"/>
      <c r="M152" s="66"/>
      <c r="N152" s="66"/>
      <c r="O152" s="67"/>
      <c r="P152" s="34">
        <v>13.27</v>
      </c>
      <c r="Q152" s="35">
        <f t="shared" si="3"/>
        <v>13.27</v>
      </c>
    </row>
    <row r="153" spans="1:17" x14ac:dyDescent="0.25">
      <c r="A153" s="58"/>
      <c r="B153" s="32"/>
      <c r="C153" s="32"/>
      <c r="D153" s="32"/>
      <c r="E153" s="65" t="s">
        <v>197</v>
      </c>
      <c r="F153" s="66"/>
      <c r="G153" s="66"/>
      <c r="H153" s="67"/>
      <c r="I153" s="65" t="s">
        <v>89</v>
      </c>
      <c r="J153" s="66"/>
      <c r="K153" s="66"/>
      <c r="L153" s="66"/>
      <c r="M153" s="66"/>
      <c r="N153" s="66"/>
      <c r="O153" s="67"/>
      <c r="P153" s="34">
        <v>15.48</v>
      </c>
      <c r="Q153" s="35">
        <f t="shared" si="3"/>
        <v>15.48</v>
      </c>
    </row>
    <row r="154" spans="1:17" x14ac:dyDescent="0.25">
      <c r="A154" s="58"/>
      <c r="B154" s="32"/>
      <c r="C154" s="32"/>
      <c r="D154" s="32"/>
      <c r="E154" s="65" t="s">
        <v>198</v>
      </c>
      <c r="F154" s="66"/>
      <c r="G154" s="66"/>
      <c r="H154" s="67"/>
      <c r="I154" s="65" t="s">
        <v>90</v>
      </c>
      <c r="J154" s="66"/>
      <c r="K154" s="66"/>
      <c r="L154" s="66"/>
      <c r="M154" s="66"/>
      <c r="N154" s="66"/>
      <c r="O154" s="67"/>
      <c r="P154" s="34">
        <v>19.82</v>
      </c>
      <c r="Q154" s="35">
        <f t="shared" si="3"/>
        <v>19.82</v>
      </c>
    </row>
    <row r="155" spans="1:17" x14ac:dyDescent="0.25">
      <c r="A155" s="58"/>
      <c r="B155" s="32"/>
      <c r="C155" s="32"/>
      <c r="D155" s="32"/>
      <c r="E155" s="65" t="s">
        <v>199</v>
      </c>
      <c r="F155" s="66"/>
      <c r="G155" s="66"/>
      <c r="H155" s="67"/>
      <c r="I155" s="65" t="s">
        <v>91</v>
      </c>
      <c r="J155" s="66"/>
      <c r="K155" s="66"/>
      <c r="L155" s="66"/>
      <c r="M155" s="66"/>
      <c r="N155" s="66"/>
      <c r="O155" s="67"/>
      <c r="P155" s="34">
        <v>23.04</v>
      </c>
      <c r="Q155" s="35">
        <f t="shared" si="3"/>
        <v>23.04</v>
      </c>
    </row>
    <row r="156" spans="1:17" x14ac:dyDescent="0.25">
      <c r="A156" s="58"/>
      <c r="B156" s="32"/>
      <c r="C156" s="32"/>
      <c r="D156" s="32"/>
      <c r="E156" s="65" t="s">
        <v>200</v>
      </c>
      <c r="F156" s="66"/>
      <c r="G156" s="66"/>
      <c r="H156" s="67"/>
      <c r="I156" s="65" t="s">
        <v>92</v>
      </c>
      <c r="J156" s="66"/>
      <c r="K156" s="66"/>
      <c r="L156" s="66"/>
      <c r="M156" s="66"/>
      <c r="N156" s="66"/>
      <c r="O156" s="67"/>
      <c r="P156" s="34">
        <v>29.04</v>
      </c>
      <c r="Q156" s="35">
        <f t="shared" si="3"/>
        <v>29.04</v>
      </c>
    </row>
    <row r="157" spans="1:17" x14ac:dyDescent="0.25">
      <c r="A157" s="58"/>
      <c r="B157" s="32"/>
      <c r="C157" s="32"/>
      <c r="D157" s="32"/>
      <c r="E157" s="65" t="s">
        <v>167</v>
      </c>
      <c r="F157" s="66"/>
      <c r="G157" s="66"/>
      <c r="H157" s="67"/>
      <c r="I157" s="65" t="s">
        <v>93</v>
      </c>
      <c r="J157" s="66"/>
      <c r="K157" s="66"/>
      <c r="L157" s="66"/>
      <c r="M157" s="66"/>
      <c r="N157" s="66"/>
      <c r="O157" s="67"/>
      <c r="P157" s="34">
        <v>33.6</v>
      </c>
      <c r="Q157" s="35">
        <f t="shared" si="3"/>
        <v>33.6</v>
      </c>
    </row>
    <row r="158" spans="1:17" ht="15.75" thickBot="1" x14ac:dyDescent="0.3">
      <c r="A158" s="58"/>
      <c r="B158" s="32"/>
      <c r="C158" s="32"/>
      <c r="D158" s="32"/>
      <c r="E158" s="65"/>
      <c r="F158" s="66"/>
      <c r="G158" s="66"/>
      <c r="H158" s="67"/>
      <c r="I158" s="65"/>
      <c r="J158" s="66"/>
      <c r="K158" s="66"/>
      <c r="L158" s="66"/>
      <c r="M158" s="66"/>
      <c r="N158" s="66"/>
      <c r="O158" s="67"/>
      <c r="P158" s="34"/>
      <c r="Q158" s="35"/>
    </row>
    <row r="159" spans="1:17" ht="15.75" thickBot="1" x14ac:dyDescent="0.3">
      <c r="A159" s="72" t="s">
        <v>96</v>
      </c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4"/>
    </row>
    <row r="160" spans="1:17" ht="15.75" thickBot="1" x14ac:dyDescent="0.3">
      <c r="A160" s="31"/>
      <c r="B160" s="32"/>
      <c r="C160" s="32"/>
      <c r="D160" s="32"/>
      <c r="E160" s="75" t="s">
        <v>15</v>
      </c>
      <c r="F160" s="76"/>
      <c r="G160" s="76"/>
      <c r="H160" s="77"/>
      <c r="I160" s="75" t="s">
        <v>16</v>
      </c>
      <c r="J160" s="76"/>
      <c r="K160" s="76"/>
      <c r="L160" s="76"/>
      <c r="M160" s="76"/>
      <c r="N160" s="76"/>
      <c r="O160" s="77"/>
      <c r="P160" s="29" t="s">
        <v>14</v>
      </c>
      <c r="Q160" s="30" t="s">
        <v>13</v>
      </c>
    </row>
    <row r="161" spans="1:17" x14ac:dyDescent="0.25">
      <c r="A161" s="31"/>
      <c r="B161" s="32"/>
      <c r="C161" s="32"/>
      <c r="D161" s="32"/>
      <c r="E161" s="65"/>
      <c r="F161" s="66"/>
      <c r="G161" s="66"/>
      <c r="H161" s="67"/>
      <c r="I161" s="65"/>
      <c r="J161" s="66"/>
      <c r="K161" s="66"/>
      <c r="L161" s="66"/>
      <c r="M161" s="66"/>
      <c r="N161" s="66"/>
      <c r="O161" s="67"/>
      <c r="P161" s="34"/>
      <c r="Q161" s="35"/>
    </row>
    <row r="162" spans="1:17" x14ac:dyDescent="0.25">
      <c r="A162" s="31"/>
      <c r="B162" s="32"/>
      <c r="C162" s="32"/>
      <c r="D162" s="32"/>
      <c r="E162" s="65" t="s">
        <v>201</v>
      </c>
      <c r="F162" s="66"/>
      <c r="G162" s="66"/>
      <c r="H162" s="67"/>
      <c r="I162" s="65" t="s">
        <v>94</v>
      </c>
      <c r="J162" s="66"/>
      <c r="K162" s="66"/>
      <c r="L162" s="66"/>
      <c r="M162" s="66"/>
      <c r="N162" s="66"/>
      <c r="O162" s="67"/>
      <c r="P162" s="34">
        <v>43.38</v>
      </c>
      <c r="Q162" s="35">
        <f t="shared" ref="Q162:Q217" si="4">P162*(1-$Q$9)</f>
        <v>43.38</v>
      </c>
    </row>
    <row r="163" spans="1:17" x14ac:dyDescent="0.25">
      <c r="A163" s="31"/>
      <c r="B163" s="32"/>
      <c r="C163" s="32"/>
      <c r="D163" s="32"/>
      <c r="E163" s="65"/>
      <c r="F163" s="66"/>
      <c r="G163" s="66"/>
      <c r="H163" s="67"/>
      <c r="I163" s="65"/>
      <c r="J163" s="66"/>
      <c r="K163" s="66"/>
      <c r="L163" s="66"/>
      <c r="M163" s="66"/>
      <c r="N163" s="66"/>
      <c r="O163" s="67"/>
      <c r="P163" s="34"/>
      <c r="Q163" s="35"/>
    </row>
    <row r="164" spans="1:17" ht="15.75" thickBot="1" x14ac:dyDescent="0.3">
      <c r="A164" s="56"/>
      <c r="B164" s="57"/>
      <c r="C164" s="57"/>
      <c r="D164" s="57"/>
      <c r="E164" s="68"/>
      <c r="F164" s="69"/>
      <c r="G164" s="69"/>
      <c r="H164" s="70"/>
      <c r="I164" s="68"/>
      <c r="J164" s="69"/>
      <c r="K164" s="69"/>
      <c r="L164" s="69"/>
      <c r="M164" s="69"/>
      <c r="N164" s="69"/>
      <c r="O164" s="70"/>
      <c r="P164" s="42"/>
      <c r="Q164" s="43"/>
    </row>
    <row r="165" spans="1:17" ht="15.75" thickBot="1" x14ac:dyDescent="0.3">
      <c r="A165" s="72" t="s">
        <v>118</v>
      </c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4"/>
    </row>
    <row r="166" spans="1:17" ht="15.75" thickBot="1" x14ac:dyDescent="0.3">
      <c r="A166" s="59"/>
      <c r="B166" s="60"/>
      <c r="C166" s="60"/>
      <c r="D166" s="61"/>
      <c r="E166" s="76" t="s">
        <v>15</v>
      </c>
      <c r="F166" s="76"/>
      <c r="G166" s="76"/>
      <c r="H166" s="77"/>
      <c r="I166" s="75" t="s">
        <v>16</v>
      </c>
      <c r="J166" s="76"/>
      <c r="K166" s="76"/>
      <c r="L166" s="76"/>
      <c r="M166" s="76"/>
      <c r="N166" s="76"/>
      <c r="O166" s="77"/>
      <c r="P166" s="29" t="s">
        <v>14</v>
      </c>
      <c r="Q166" s="30" t="s">
        <v>13</v>
      </c>
    </row>
    <row r="167" spans="1:17" x14ac:dyDescent="0.25">
      <c r="A167" s="31"/>
      <c r="B167" s="32"/>
      <c r="C167" s="32"/>
      <c r="D167" s="33"/>
      <c r="E167" s="65"/>
      <c r="F167" s="66"/>
      <c r="G167" s="66"/>
      <c r="H167" s="67"/>
      <c r="I167" s="65"/>
      <c r="J167" s="66"/>
      <c r="K167" s="66"/>
      <c r="L167" s="66"/>
      <c r="M167" s="66"/>
      <c r="N167" s="66"/>
      <c r="O167" s="67"/>
      <c r="P167" s="34"/>
      <c r="Q167" s="52"/>
    </row>
    <row r="168" spans="1:17" x14ac:dyDescent="0.25">
      <c r="A168" s="31"/>
      <c r="B168" s="32"/>
      <c r="C168" s="32"/>
      <c r="D168" s="33"/>
      <c r="E168" s="65"/>
      <c r="F168" s="66"/>
      <c r="G168" s="66"/>
      <c r="H168" s="67"/>
      <c r="I168" s="65" t="s">
        <v>124</v>
      </c>
      <c r="J168" s="66"/>
      <c r="K168" s="66"/>
      <c r="L168" s="66"/>
      <c r="M168" s="66"/>
      <c r="N168" s="66"/>
      <c r="O168" s="67"/>
      <c r="P168" s="34"/>
      <c r="Q168" s="52"/>
    </row>
    <row r="169" spans="1:17" x14ac:dyDescent="0.25">
      <c r="A169" s="31"/>
      <c r="B169" s="32"/>
      <c r="C169" s="32"/>
      <c r="D169" s="33"/>
      <c r="E169" s="65" t="s">
        <v>140</v>
      </c>
      <c r="F169" s="66"/>
      <c r="G169" s="66"/>
      <c r="H169" s="67"/>
      <c r="I169" s="65" t="s">
        <v>125</v>
      </c>
      <c r="J169" s="66"/>
      <c r="K169" s="66"/>
      <c r="L169" s="66"/>
      <c r="M169" s="66"/>
      <c r="N169" s="66"/>
      <c r="O169" s="67"/>
      <c r="P169" s="34">
        <v>9.32</v>
      </c>
      <c r="Q169" s="52">
        <f t="shared" si="4"/>
        <v>9.32</v>
      </c>
    </row>
    <row r="170" spans="1:17" x14ac:dyDescent="0.25">
      <c r="A170" s="31"/>
      <c r="B170" s="32"/>
      <c r="C170" s="32"/>
      <c r="D170" s="33"/>
      <c r="E170" s="65"/>
      <c r="F170" s="66"/>
      <c r="G170" s="66"/>
      <c r="H170" s="67"/>
      <c r="I170" s="65"/>
      <c r="J170" s="66"/>
      <c r="K170" s="66"/>
      <c r="L170" s="66"/>
      <c r="M170" s="66"/>
      <c r="N170" s="66"/>
      <c r="O170" s="67"/>
      <c r="P170" s="34"/>
      <c r="Q170" s="52"/>
    </row>
    <row r="171" spans="1:17" x14ac:dyDescent="0.25">
      <c r="A171" s="31"/>
      <c r="B171" s="32"/>
      <c r="C171" s="32"/>
      <c r="D171" s="33"/>
      <c r="E171" s="65"/>
      <c r="F171" s="66"/>
      <c r="G171" s="66"/>
      <c r="H171" s="67"/>
      <c r="I171" s="65" t="s">
        <v>131</v>
      </c>
      <c r="J171" s="66"/>
      <c r="K171" s="66"/>
      <c r="L171" s="66"/>
      <c r="M171" s="66"/>
      <c r="N171" s="66"/>
      <c r="O171" s="67"/>
      <c r="P171" s="34"/>
      <c r="Q171" s="52"/>
    </row>
    <row r="172" spans="1:17" x14ac:dyDescent="0.25">
      <c r="A172" s="31"/>
      <c r="B172" s="32"/>
      <c r="C172" s="32"/>
      <c r="D172" s="33"/>
      <c r="E172" s="65" t="s">
        <v>213</v>
      </c>
      <c r="F172" s="66"/>
      <c r="G172" s="66"/>
      <c r="H172" s="67"/>
      <c r="I172" s="65" t="s">
        <v>129</v>
      </c>
      <c r="J172" s="66"/>
      <c r="K172" s="66"/>
      <c r="L172" s="66"/>
      <c r="M172" s="66"/>
      <c r="N172" s="66"/>
      <c r="O172" s="67"/>
      <c r="P172" s="34">
        <v>16.18</v>
      </c>
      <c r="Q172" s="52">
        <f t="shared" si="4"/>
        <v>16.18</v>
      </c>
    </row>
    <row r="173" spans="1:17" x14ac:dyDescent="0.25">
      <c r="A173" s="31"/>
      <c r="B173" s="32"/>
      <c r="C173" s="32"/>
      <c r="D173" s="33"/>
      <c r="E173" s="65"/>
      <c r="F173" s="66"/>
      <c r="G173" s="66"/>
      <c r="H173" s="67"/>
      <c r="I173" s="65"/>
      <c r="J173" s="66"/>
      <c r="K173" s="66"/>
      <c r="L173" s="66"/>
      <c r="M173" s="66"/>
      <c r="N173" s="66"/>
      <c r="O173" s="67"/>
      <c r="P173" s="34"/>
      <c r="Q173" s="52"/>
    </row>
    <row r="174" spans="1:17" x14ac:dyDescent="0.25">
      <c r="A174" s="31"/>
      <c r="B174" s="32"/>
      <c r="C174" s="32"/>
      <c r="D174" s="33"/>
      <c r="E174" s="65"/>
      <c r="F174" s="66"/>
      <c r="G174" s="66"/>
      <c r="H174" s="67"/>
      <c r="I174" s="65"/>
      <c r="J174" s="66"/>
      <c r="K174" s="66"/>
      <c r="L174" s="66"/>
      <c r="M174" s="66"/>
      <c r="N174" s="66"/>
      <c r="O174" s="67"/>
      <c r="P174" s="34"/>
      <c r="Q174" s="52"/>
    </row>
    <row r="175" spans="1:17" x14ac:dyDescent="0.25">
      <c r="A175" s="31"/>
      <c r="B175" s="32"/>
      <c r="C175" s="32"/>
      <c r="D175" s="33"/>
      <c r="E175" s="65"/>
      <c r="F175" s="66"/>
      <c r="G175" s="66"/>
      <c r="H175" s="67"/>
      <c r="I175" s="65" t="s">
        <v>128</v>
      </c>
      <c r="J175" s="66"/>
      <c r="K175" s="66"/>
      <c r="L175" s="66"/>
      <c r="M175" s="66"/>
      <c r="N175" s="66"/>
      <c r="O175" s="67"/>
      <c r="P175" s="34"/>
      <c r="Q175" s="52"/>
    </row>
    <row r="176" spans="1:17" x14ac:dyDescent="0.25">
      <c r="A176" s="31"/>
      <c r="B176" s="32"/>
      <c r="C176" s="32"/>
      <c r="D176" s="33"/>
      <c r="E176" s="65" t="s">
        <v>141</v>
      </c>
      <c r="F176" s="66"/>
      <c r="G176" s="66"/>
      <c r="H176" s="67"/>
      <c r="I176" s="65" t="s">
        <v>132</v>
      </c>
      <c r="J176" s="66"/>
      <c r="K176" s="66"/>
      <c r="L176" s="66"/>
      <c r="M176" s="66"/>
      <c r="N176" s="66"/>
      <c r="O176" s="67"/>
      <c r="P176" s="34">
        <v>18.239999999999998</v>
      </c>
      <c r="Q176" s="52">
        <f t="shared" si="4"/>
        <v>18.239999999999998</v>
      </c>
    </row>
    <row r="177" spans="1:17" x14ac:dyDescent="0.25">
      <c r="A177" s="31"/>
      <c r="B177" s="32"/>
      <c r="C177" s="32"/>
      <c r="D177" s="33"/>
      <c r="E177" s="65"/>
      <c r="F177" s="66"/>
      <c r="G177" s="66"/>
      <c r="H177" s="67"/>
      <c r="I177" s="65"/>
      <c r="J177" s="66"/>
      <c r="K177" s="66"/>
      <c r="L177" s="66"/>
      <c r="M177" s="66"/>
      <c r="N177" s="66"/>
      <c r="O177" s="67"/>
      <c r="P177" s="34"/>
      <c r="Q177" s="52"/>
    </row>
    <row r="178" spans="1:17" ht="15.75" thickBot="1" x14ac:dyDescent="0.3">
      <c r="A178" s="56"/>
      <c r="B178" s="57"/>
      <c r="C178" s="57"/>
      <c r="D178" s="62"/>
      <c r="E178" s="68"/>
      <c r="F178" s="69"/>
      <c r="G178" s="69"/>
      <c r="H178" s="70"/>
      <c r="I178" s="68"/>
      <c r="J178" s="69"/>
      <c r="K178" s="69"/>
      <c r="L178" s="69"/>
      <c r="M178" s="69"/>
      <c r="N178" s="69"/>
      <c r="O178" s="70"/>
      <c r="P178" s="42"/>
      <c r="Q178" s="50"/>
    </row>
    <row r="179" spans="1:17" ht="15.75" thickBot="1" x14ac:dyDescent="0.3">
      <c r="A179" s="72" t="s">
        <v>133</v>
      </c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4"/>
    </row>
    <row r="180" spans="1:17" ht="15.75" thickBot="1" x14ac:dyDescent="0.3">
      <c r="A180" s="59"/>
      <c r="B180" s="60"/>
      <c r="C180" s="60"/>
      <c r="D180" s="61"/>
      <c r="E180" s="75" t="s">
        <v>15</v>
      </c>
      <c r="F180" s="76"/>
      <c r="G180" s="76"/>
      <c r="H180" s="77"/>
      <c r="I180" s="75" t="s">
        <v>16</v>
      </c>
      <c r="J180" s="76"/>
      <c r="K180" s="76"/>
      <c r="L180" s="76"/>
      <c r="M180" s="76"/>
      <c r="N180" s="76"/>
      <c r="O180" s="77"/>
      <c r="P180" s="29" t="s">
        <v>14</v>
      </c>
      <c r="Q180" s="30" t="s">
        <v>13</v>
      </c>
    </row>
    <row r="181" spans="1:17" x14ac:dyDescent="0.25">
      <c r="A181" s="31"/>
      <c r="B181" s="32"/>
      <c r="C181" s="32"/>
      <c r="D181" s="33"/>
      <c r="E181" s="65"/>
      <c r="F181" s="66"/>
      <c r="G181" s="66"/>
      <c r="H181" s="67"/>
      <c r="I181" s="65" t="s">
        <v>131</v>
      </c>
      <c r="J181" s="66"/>
      <c r="K181" s="66"/>
      <c r="L181" s="66"/>
      <c r="M181" s="66"/>
      <c r="N181" s="66"/>
      <c r="O181" s="67"/>
      <c r="P181" s="34"/>
      <c r="Q181" s="52"/>
    </row>
    <row r="182" spans="1:17" x14ac:dyDescent="0.25">
      <c r="A182" s="31"/>
      <c r="B182" s="32"/>
      <c r="C182" s="32"/>
      <c r="D182" s="33"/>
      <c r="E182" s="65" t="s">
        <v>202</v>
      </c>
      <c r="F182" s="66"/>
      <c r="G182" s="66"/>
      <c r="H182" s="67"/>
      <c r="I182" s="65" t="s">
        <v>135</v>
      </c>
      <c r="J182" s="66"/>
      <c r="K182" s="66"/>
      <c r="L182" s="66"/>
      <c r="M182" s="66"/>
      <c r="N182" s="66"/>
      <c r="O182" s="67"/>
      <c r="P182" s="34">
        <v>16.97</v>
      </c>
      <c r="Q182" s="52">
        <f t="shared" si="4"/>
        <v>16.97</v>
      </c>
    </row>
    <row r="183" spans="1:17" x14ac:dyDescent="0.25">
      <c r="A183" s="31"/>
      <c r="B183" s="32"/>
      <c r="C183" s="32"/>
      <c r="D183" s="33"/>
      <c r="E183" s="65"/>
      <c r="F183" s="66"/>
      <c r="G183" s="66"/>
      <c r="H183" s="67"/>
      <c r="I183" s="65"/>
      <c r="J183" s="66"/>
      <c r="K183" s="66"/>
      <c r="L183" s="66"/>
      <c r="M183" s="66"/>
      <c r="N183" s="66"/>
      <c r="O183" s="67"/>
      <c r="P183" s="34"/>
      <c r="Q183" s="52"/>
    </row>
    <row r="184" spans="1:17" ht="15.75" thickBot="1" x14ac:dyDescent="0.3">
      <c r="A184" s="31"/>
      <c r="B184" s="32"/>
      <c r="C184" s="32"/>
      <c r="D184" s="33"/>
      <c r="E184" s="65"/>
      <c r="F184" s="66"/>
      <c r="G184" s="66"/>
      <c r="H184" s="67"/>
      <c r="I184" s="65"/>
      <c r="J184" s="66"/>
      <c r="K184" s="66"/>
      <c r="L184" s="66"/>
      <c r="M184" s="66"/>
      <c r="N184" s="66"/>
      <c r="O184" s="67"/>
      <c r="P184" s="34"/>
      <c r="Q184" s="52"/>
    </row>
    <row r="185" spans="1:17" ht="15.75" thickBot="1" x14ac:dyDescent="0.3">
      <c r="A185" s="72" t="s">
        <v>100</v>
      </c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4"/>
    </row>
    <row r="186" spans="1:17" ht="15.75" thickBot="1" x14ac:dyDescent="0.3">
      <c r="A186" s="31"/>
      <c r="B186" s="32"/>
      <c r="C186" s="32"/>
      <c r="D186" s="32"/>
      <c r="E186" s="75" t="s">
        <v>15</v>
      </c>
      <c r="F186" s="76"/>
      <c r="G186" s="76"/>
      <c r="H186" s="77"/>
      <c r="I186" s="75" t="s">
        <v>16</v>
      </c>
      <c r="J186" s="76"/>
      <c r="K186" s="76"/>
      <c r="L186" s="76"/>
      <c r="M186" s="76"/>
      <c r="N186" s="76"/>
      <c r="O186" s="77"/>
      <c r="P186" s="29" t="s">
        <v>14</v>
      </c>
      <c r="Q186" s="30" t="s">
        <v>13</v>
      </c>
    </row>
    <row r="187" spans="1:17" x14ac:dyDescent="0.25">
      <c r="A187" s="31"/>
      <c r="B187" s="32"/>
      <c r="C187" s="32"/>
      <c r="D187" s="32"/>
      <c r="E187" s="65"/>
      <c r="F187" s="66"/>
      <c r="G187" s="66"/>
      <c r="H187" s="67"/>
      <c r="I187" s="65"/>
      <c r="J187" s="66"/>
      <c r="K187" s="66"/>
      <c r="L187" s="66"/>
      <c r="M187" s="66"/>
      <c r="N187" s="66"/>
      <c r="O187" s="67"/>
      <c r="P187" s="34"/>
      <c r="Q187" s="35"/>
    </row>
    <row r="188" spans="1:17" x14ac:dyDescent="0.25">
      <c r="A188" s="31"/>
      <c r="B188" s="32"/>
      <c r="C188" s="32"/>
      <c r="D188" s="32"/>
      <c r="E188" s="65" t="s">
        <v>203</v>
      </c>
      <c r="F188" s="66"/>
      <c r="G188" s="66"/>
      <c r="H188" s="67"/>
      <c r="I188" s="65" t="s">
        <v>97</v>
      </c>
      <c r="J188" s="66"/>
      <c r="K188" s="66"/>
      <c r="L188" s="66"/>
      <c r="M188" s="66"/>
      <c r="N188" s="66"/>
      <c r="O188" s="67"/>
      <c r="P188" s="34">
        <v>0.72</v>
      </c>
      <c r="Q188" s="35">
        <f t="shared" si="4"/>
        <v>0.72</v>
      </c>
    </row>
    <row r="189" spans="1:17" x14ac:dyDescent="0.25">
      <c r="A189" s="31"/>
      <c r="B189" s="32"/>
      <c r="C189" s="32"/>
      <c r="D189" s="32"/>
      <c r="E189" s="65" t="s">
        <v>204</v>
      </c>
      <c r="F189" s="66"/>
      <c r="G189" s="66"/>
      <c r="H189" s="67"/>
      <c r="I189" s="65" t="s">
        <v>98</v>
      </c>
      <c r="J189" s="66"/>
      <c r="K189" s="66"/>
      <c r="L189" s="66"/>
      <c r="M189" s="66"/>
      <c r="N189" s="66"/>
      <c r="O189" s="67"/>
      <c r="P189" s="34">
        <v>0.72</v>
      </c>
      <c r="Q189" s="35">
        <f t="shared" si="4"/>
        <v>0.72</v>
      </c>
    </row>
    <row r="190" spans="1:17" x14ac:dyDescent="0.25">
      <c r="A190" s="31"/>
      <c r="B190" s="32"/>
      <c r="C190" s="32"/>
      <c r="D190" s="32"/>
      <c r="E190" s="65" t="s">
        <v>205</v>
      </c>
      <c r="F190" s="66"/>
      <c r="G190" s="66"/>
      <c r="H190" s="67"/>
      <c r="I190" s="65" t="s">
        <v>99</v>
      </c>
      <c r="J190" s="66"/>
      <c r="K190" s="66"/>
      <c r="L190" s="66"/>
      <c r="M190" s="66"/>
      <c r="N190" s="66"/>
      <c r="O190" s="67"/>
      <c r="P190" s="34">
        <v>0.72</v>
      </c>
      <c r="Q190" s="35">
        <f t="shared" si="4"/>
        <v>0.72</v>
      </c>
    </row>
    <row r="191" spans="1:17" x14ac:dyDescent="0.25">
      <c r="A191" s="31"/>
      <c r="B191" s="32"/>
      <c r="C191" s="32"/>
      <c r="D191" s="32"/>
      <c r="E191" s="65"/>
      <c r="F191" s="66"/>
      <c r="G191" s="66"/>
      <c r="H191" s="67"/>
      <c r="I191" s="65"/>
      <c r="J191" s="66"/>
      <c r="K191" s="66"/>
      <c r="L191" s="66"/>
      <c r="M191" s="66"/>
      <c r="N191" s="66"/>
      <c r="O191" s="67"/>
      <c r="P191" s="34"/>
      <c r="Q191" s="35"/>
    </row>
    <row r="192" spans="1:17" ht="15.75" thickBot="1" x14ac:dyDescent="0.3">
      <c r="A192" s="56"/>
      <c r="B192" s="57"/>
      <c r="C192" s="57"/>
      <c r="D192" s="57"/>
      <c r="E192" s="68"/>
      <c r="F192" s="69"/>
      <c r="G192" s="69"/>
      <c r="H192" s="70"/>
      <c r="I192" s="68"/>
      <c r="J192" s="69"/>
      <c r="K192" s="69"/>
      <c r="L192" s="69"/>
      <c r="M192" s="69"/>
      <c r="N192" s="69"/>
      <c r="O192" s="70"/>
      <c r="P192" s="42"/>
      <c r="Q192" s="43"/>
    </row>
    <row r="193" spans="1:17" ht="15.75" thickBot="1" x14ac:dyDescent="0.3">
      <c r="A193" s="72" t="s">
        <v>101</v>
      </c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4"/>
    </row>
    <row r="194" spans="1:17" ht="15.75" thickBot="1" x14ac:dyDescent="0.3">
      <c r="A194" s="59"/>
      <c r="B194" s="60"/>
      <c r="C194" s="60"/>
      <c r="D194" s="60"/>
      <c r="E194" s="75" t="s">
        <v>15</v>
      </c>
      <c r="F194" s="76"/>
      <c r="G194" s="76"/>
      <c r="H194" s="77"/>
      <c r="I194" s="75" t="s">
        <v>16</v>
      </c>
      <c r="J194" s="76"/>
      <c r="K194" s="76"/>
      <c r="L194" s="76"/>
      <c r="M194" s="76"/>
      <c r="N194" s="76"/>
      <c r="O194" s="77"/>
      <c r="P194" s="29" t="s">
        <v>14</v>
      </c>
      <c r="Q194" s="30" t="s">
        <v>13</v>
      </c>
    </row>
    <row r="195" spans="1:17" x14ac:dyDescent="0.25">
      <c r="A195" s="31"/>
      <c r="B195" s="32"/>
      <c r="C195" s="32"/>
      <c r="D195" s="32"/>
      <c r="E195" s="65"/>
      <c r="F195" s="66"/>
      <c r="G195" s="66"/>
      <c r="H195" s="67"/>
      <c r="I195" s="65"/>
      <c r="J195" s="66"/>
      <c r="K195" s="66"/>
      <c r="L195" s="66"/>
      <c r="M195" s="66"/>
      <c r="N195" s="66"/>
      <c r="O195" s="67"/>
      <c r="P195" s="34"/>
      <c r="Q195" s="35"/>
    </row>
    <row r="196" spans="1:17" x14ac:dyDescent="0.25">
      <c r="A196" s="31"/>
      <c r="B196" s="32"/>
      <c r="C196" s="32"/>
      <c r="D196" s="32"/>
      <c r="E196" s="65" t="s">
        <v>142</v>
      </c>
      <c r="F196" s="66"/>
      <c r="G196" s="66"/>
      <c r="H196" s="67"/>
      <c r="I196" s="65" t="s">
        <v>102</v>
      </c>
      <c r="J196" s="66"/>
      <c r="K196" s="66"/>
      <c r="L196" s="66"/>
      <c r="M196" s="66"/>
      <c r="N196" s="66"/>
      <c r="O196" s="67"/>
      <c r="P196" s="34">
        <v>1.35</v>
      </c>
      <c r="Q196" s="35">
        <f t="shared" si="4"/>
        <v>1.35</v>
      </c>
    </row>
    <row r="197" spans="1:17" x14ac:dyDescent="0.25">
      <c r="A197" s="31"/>
      <c r="B197" s="32"/>
      <c r="C197" s="32"/>
      <c r="D197" s="32"/>
      <c r="E197" s="65" t="s">
        <v>143</v>
      </c>
      <c r="F197" s="66"/>
      <c r="G197" s="66"/>
      <c r="H197" s="67"/>
      <c r="I197" s="65" t="s">
        <v>103</v>
      </c>
      <c r="J197" s="66"/>
      <c r="K197" s="66"/>
      <c r="L197" s="66"/>
      <c r="M197" s="66"/>
      <c r="N197" s="66"/>
      <c r="O197" s="67"/>
      <c r="P197" s="34">
        <v>1.43</v>
      </c>
      <c r="Q197" s="35">
        <f t="shared" si="4"/>
        <v>1.43</v>
      </c>
    </row>
    <row r="198" spans="1:17" x14ac:dyDescent="0.25">
      <c r="A198" s="31"/>
      <c r="B198" s="32"/>
      <c r="C198" s="32"/>
      <c r="D198" s="32"/>
      <c r="E198" s="65" t="s">
        <v>144</v>
      </c>
      <c r="F198" s="66"/>
      <c r="G198" s="66"/>
      <c r="H198" s="67"/>
      <c r="I198" s="65" t="s">
        <v>104</v>
      </c>
      <c r="J198" s="66"/>
      <c r="K198" s="66"/>
      <c r="L198" s="66"/>
      <c r="M198" s="66"/>
      <c r="N198" s="66"/>
      <c r="O198" s="67"/>
      <c r="P198" s="34">
        <v>1.69</v>
      </c>
      <c r="Q198" s="35">
        <f t="shared" si="4"/>
        <v>1.69</v>
      </c>
    </row>
    <row r="199" spans="1:17" ht="15.75" thickBot="1" x14ac:dyDescent="0.3">
      <c r="A199" s="56"/>
      <c r="B199" s="57"/>
      <c r="C199" s="57"/>
      <c r="D199" s="57"/>
      <c r="E199" s="68"/>
      <c r="F199" s="69"/>
      <c r="G199" s="69"/>
      <c r="H199" s="70"/>
      <c r="I199" s="68"/>
      <c r="J199" s="69"/>
      <c r="K199" s="69"/>
      <c r="L199" s="69"/>
      <c r="M199" s="69"/>
      <c r="N199" s="69"/>
      <c r="O199" s="70"/>
      <c r="P199" s="42"/>
      <c r="Q199" s="43"/>
    </row>
    <row r="200" spans="1:17" ht="15.75" thickBot="1" x14ac:dyDescent="0.3">
      <c r="A200" s="72" t="s">
        <v>101</v>
      </c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4"/>
    </row>
    <row r="201" spans="1:17" ht="15.75" thickBot="1" x14ac:dyDescent="0.3">
      <c r="A201" s="59"/>
      <c r="B201" s="60"/>
      <c r="C201" s="60"/>
      <c r="D201" s="60"/>
      <c r="E201" s="75" t="s">
        <v>15</v>
      </c>
      <c r="F201" s="76"/>
      <c r="G201" s="76"/>
      <c r="H201" s="77"/>
      <c r="I201" s="75" t="s">
        <v>16</v>
      </c>
      <c r="J201" s="76"/>
      <c r="K201" s="76"/>
      <c r="L201" s="76"/>
      <c r="M201" s="76"/>
      <c r="N201" s="76"/>
      <c r="O201" s="77"/>
      <c r="P201" s="29" t="s">
        <v>14</v>
      </c>
      <c r="Q201" s="30" t="s">
        <v>13</v>
      </c>
    </row>
    <row r="202" spans="1:17" x14ac:dyDescent="0.25">
      <c r="A202" s="31"/>
      <c r="B202" s="32"/>
      <c r="C202" s="32"/>
      <c r="D202" s="32"/>
      <c r="E202" s="65"/>
      <c r="F202" s="66"/>
      <c r="G202" s="66"/>
      <c r="H202" s="67"/>
      <c r="I202" s="65"/>
      <c r="J202" s="66"/>
      <c r="K202" s="66"/>
      <c r="L202" s="66"/>
      <c r="M202" s="66"/>
      <c r="N202" s="66"/>
      <c r="O202" s="67"/>
      <c r="P202" s="34"/>
      <c r="Q202" s="35"/>
    </row>
    <row r="203" spans="1:17" x14ac:dyDescent="0.25">
      <c r="A203" s="31"/>
      <c r="B203" s="32"/>
      <c r="C203" s="32"/>
      <c r="D203" s="32"/>
      <c r="E203" s="65" t="s">
        <v>145</v>
      </c>
      <c r="F203" s="66"/>
      <c r="G203" s="66"/>
      <c r="H203" s="67"/>
      <c r="I203" s="65" t="s">
        <v>105</v>
      </c>
      <c r="J203" s="66"/>
      <c r="K203" s="66"/>
      <c r="L203" s="66"/>
      <c r="M203" s="66"/>
      <c r="N203" s="66"/>
      <c r="O203" s="67"/>
      <c r="P203" s="34">
        <v>0.98</v>
      </c>
      <c r="Q203" s="35">
        <f t="shared" si="4"/>
        <v>0.98</v>
      </c>
    </row>
    <row r="204" spans="1:17" x14ac:dyDescent="0.25">
      <c r="A204" s="31"/>
      <c r="B204" s="32"/>
      <c r="C204" s="32"/>
      <c r="D204" s="32"/>
      <c r="E204" s="65" t="s">
        <v>146</v>
      </c>
      <c r="F204" s="66"/>
      <c r="G204" s="66"/>
      <c r="H204" s="67"/>
      <c r="I204" s="65" t="s">
        <v>106</v>
      </c>
      <c r="J204" s="66"/>
      <c r="K204" s="66"/>
      <c r="L204" s="66"/>
      <c r="M204" s="66"/>
      <c r="N204" s="66"/>
      <c r="O204" s="67"/>
      <c r="P204" s="34">
        <v>0.98</v>
      </c>
      <c r="Q204" s="35">
        <f t="shared" si="4"/>
        <v>0.98</v>
      </c>
    </row>
    <row r="205" spans="1:17" x14ac:dyDescent="0.25">
      <c r="A205" s="31"/>
      <c r="B205" s="32"/>
      <c r="C205" s="32"/>
      <c r="D205" s="32"/>
      <c r="E205" s="65" t="s">
        <v>147</v>
      </c>
      <c r="F205" s="66"/>
      <c r="G205" s="66"/>
      <c r="H205" s="67"/>
      <c r="I205" s="65" t="s">
        <v>107</v>
      </c>
      <c r="J205" s="66"/>
      <c r="K205" s="66"/>
      <c r="L205" s="66"/>
      <c r="M205" s="66"/>
      <c r="N205" s="66"/>
      <c r="O205" s="67"/>
      <c r="P205" s="34">
        <v>1.4</v>
      </c>
      <c r="Q205" s="35">
        <f t="shared" si="4"/>
        <v>1.4</v>
      </c>
    </row>
    <row r="206" spans="1:17" ht="15.75" thickBot="1" x14ac:dyDescent="0.3">
      <c r="A206" s="56"/>
      <c r="B206" s="57"/>
      <c r="C206" s="57"/>
      <c r="D206" s="57"/>
      <c r="E206" s="68"/>
      <c r="F206" s="69"/>
      <c r="G206" s="69"/>
      <c r="H206" s="70"/>
      <c r="I206" s="68"/>
      <c r="J206" s="69"/>
      <c r="K206" s="69"/>
      <c r="L206" s="69"/>
      <c r="M206" s="69"/>
      <c r="N206" s="69"/>
      <c r="O206" s="70"/>
      <c r="P206" s="42"/>
      <c r="Q206" s="43"/>
    </row>
    <row r="207" spans="1:17" ht="15.75" thickBot="1" x14ac:dyDescent="0.3">
      <c r="A207" s="72" t="s">
        <v>101</v>
      </c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4"/>
    </row>
    <row r="208" spans="1:17" ht="15.75" thickBot="1" x14ac:dyDescent="0.3">
      <c r="A208" s="59"/>
      <c r="B208" s="60"/>
      <c r="C208" s="60"/>
      <c r="D208" s="60"/>
      <c r="E208" s="75" t="s">
        <v>15</v>
      </c>
      <c r="F208" s="76"/>
      <c r="G208" s="76"/>
      <c r="H208" s="77"/>
      <c r="I208" s="75" t="s">
        <v>16</v>
      </c>
      <c r="J208" s="76"/>
      <c r="K208" s="76"/>
      <c r="L208" s="76"/>
      <c r="M208" s="76"/>
      <c r="N208" s="76"/>
      <c r="O208" s="77"/>
      <c r="P208" s="29" t="s">
        <v>14</v>
      </c>
      <c r="Q208" s="30" t="s">
        <v>13</v>
      </c>
    </row>
    <row r="209" spans="1:17" x14ac:dyDescent="0.25">
      <c r="A209" s="31"/>
      <c r="B209" s="32"/>
      <c r="C209" s="32"/>
      <c r="D209" s="32"/>
      <c r="E209" s="65"/>
      <c r="F209" s="66"/>
      <c r="G209" s="66"/>
      <c r="H209" s="67"/>
      <c r="I209" s="65"/>
      <c r="J209" s="66"/>
      <c r="K209" s="66"/>
      <c r="L209" s="66"/>
      <c r="M209" s="66"/>
      <c r="N209" s="66"/>
      <c r="O209" s="67"/>
      <c r="P209" s="34"/>
      <c r="Q209" s="35"/>
    </row>
    <row r="210" spans="1:17" x14ac:dyDescent="0.25">
      <c r="A210" s="31"/>
      <c r="B210" s="32"/>
      <c r="C210" s="32"/>
      <c r="D210" s="32"/>
      <c r="E210" s="65" t="s">
        <v>148</v>
      </c>
      <c r="F210" s="66"/>
      <c r="G210" s="66"/>
      <c r="H210" s="67"/>
      <c r="I210" s="65" t="s">
        <v>108</v>
      </c>
      <c r="J210" s="66"/>
      <c r="K210" s="66"/>
      <c r="L210" s="66"/>
      <c r="M210" s="66"/>
      <c r="N210" s="66"/>
      <c r="O210" s="67"/>
      <c r="P210" s="34">
        <v>2.35</v>
      </c>
      <c r="Q210" s="35">
        <f t="shared" si="4"/>
        <v>2.35</v>
      </c>
    </row>
    <row r="211" spans="1:17" x14ac:dyDescent="0.25">
      <c r="A211" s="31"/>
      <c r="B211" s="32"/>
      <c r="C211" s="32"/>
      <c r="D211" s="32"/>
      <c r="E211" s="65" t="s">
        <v>149</v>
      </c>
      <c r="F211" s="66"/>
      <c r="G211" s="66"/>
      <c r="H211" s="67"/>
      <c r="I211" s="65" t="s">
        <v>109</v>
      </c>
      <c r="J211" s="66"/>
      <c r="K211" s="66"/>
      <c r="L211" s="66"/>
      <c r="M211" s="66"/>
      <c r="N211" s="66"/>
      <c r="O211" s="67"/>
      <c r="P211" s="34">
        <v>2.35</v>
      </c>
      <c r="Q211" s="35">
        <f t="shared" si="4"/>
        <v>2.35</v>
      </c>
    </row>
    <row r="212" spans="1:17" x14ac:dyDescent="0.25">
      <c r="A212" s="31"/>
      <c r="B212" s="32"/>
      <c r="C212" s="32"/>
      <c r="D212" s="32"/>
      <c r="E212" s="65" t="s">
        <v>150</v>
      </c>
      <c r="F212" s="66"/>
      <c r="G212" s="66"/>
      <c r="H212" s="67"/>
      <c r="I212" s="65" t="s">
        <v>110</v>
      </c>
      <c r="J212" s="66"/>
      <c r="K212" s="66"/>
      <c r="L212" s="66"/>
      <c r="M212" s="66"/>
      <c r="N212" s="66"/>
      <c r="O212" s="67"/>
      <c r="P212" s="34">
        <v>2.35</v>
      </c>
      <c r="Q212" s="35">
        <f t="shared" si="4"/>
        <v>2.35</v>
      </c>
    </row>
    <row r="213" spans="1:17" ht="15.75" thickBot="1" x14ac:dyDescent="0.3">
      <c r="A213" s="56"/>
      <c r="B213" s="57"/>
      <c r="C213" s="57"/>
      <c r="D213" s="57"/>
      <c r="E213" s="68"/>
      <c r="F213" s="69"/>
      <c r="G213" s="69"/>
      <c r="H213" s="70"/>
      <c r="I213" s="68"/>
      <c r="J213" s="69"/>
      <c r="K213" s="69"/>
      <c r="L213" s="69"/>
      <c r="M213" s="69"/>
      <c r="N213" s="69"/>
      <c r="O213" s="70"/>
      <c r="P213" s="42"/>
      <c r="Q213" s="43"/>
    </row>
    <row r="214" spans="1:17" ht="15.75" thickBot="1" x14ac:dyDescent="0.3">
      <c r="A214" s="72" t="s">
        <v>111</v>
      </c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4"/>
    </row>
    <row r="215" spans="1:17" ht="15.75" thickBot="1" x14ac:dyDescent="0.3">
      <c r="A215" s="59"/>
      <c r="B215" s="60"/>
      <c r="C215" s="60"/>
      <c r="D215" s="60"/>
      <c r="E215" s="75" t="s">
        <v>15</v>
      </c>
      <c r="F215" s="76"/>
      <c r="G215" s="76"/>
      <c r="H215" s="77"/>
      <c r="I215" s="75" t="s">
        <v>16</v>
      </c>
      <c r="J215" s="76"/>
      <c r="K215" s="76"/>
      <c r="L215" s="76"/>
      <c r="M215" s="76"/>
      <c r="N215" s="76"/>
      <c r="O215" s="77"/>
      <c r="P215" s="29" t="s">
        <v>14</v>
      </c>
      <c r="Q215" s="30" t="s">
        <v>13</v>
      </c>
    </row>
    <row r="216" spans="1:17" x14ac:dyDescent="0.25">
      <c r="A216" s="31"/>
      <c r="B216" s="32"/>
      <c r="C216" s="32"/>
      <c r="D216" s="32"/>
      <c r="E216" s="65"/>
      <c r="F216" s="66"/>
      <c r="G216" s="66"/>
      <c r="H216" s="67"/>
      <c r="I216" s="65"/>
      <c r="J216" s="66"/>
      <c r="K216" s="66"/>
      <c r="L216" s="66"/>
      <c r="M216" s="66"/>
      <c r="N216" s="66"/>
      <c r="O216" s="67"/>
      <c r="P216" s="34"/>
      <c r="Q216" s="35"/>
    </row>
    <row r="217" spans="1:17" x14ac:dyDescent="0.25">
      <c r="A217" s="31"/>
      <c r="B217" s="32"/>
      <c r="C217" s="32"/>
      <c r="D217" s="32"/>
      <c r="E217" s="65" t="s">
        <v>206</v>
      </c>
      <c r="F217" s="66"/>
      <c r="G217" s="66"/>
      <c r="H217" s="67"/>
      <c r="I217" s="65" t="s">
        <v>112</v>
      </c>
      <c r="J217" s="66"/>
      <c r="K217" s="66"/>
      <c r="L217" s="66"/>
      <c r="M217" s="66"/>
      <c r="N217" s="66"/>
      <c r="O217" s="67"/>
      <c r="P217" s="34">
        <v>1.25</v>
      </c>
      <c r="Q217" s="35">
        <f t="shared" si="4"/>
        <v>1.25</v>
      </c>
    </row>
    <row r="218" spans="1:17" x14ac:dyDescent="0.25">
      <c r="A218" s="31"/>
      <c r="B218" s="32"/>
      <c r="C218" s="32"/>
      <c r="D218" s="32"/>
      <c r="E218" s="65"/>
      <c r="F218" s="66"/>
      <c r="G218" s="66"/>
      <c r="H218" s="67"/>
      <c r="I218" s="65"/>
      <c r="J218" s="66"/>
      <c r="K218" s="66"/>
      <c r="L218" s="66"/>
      <c r="M218" s="66"/>
      <c r="N218" s="66"/>
      <c r="O218" s="67"/>
      <c r="P218" s="34"/>
      <c r="Q218" s="35"/>
    </row>
    <row r="219" spans="1:17" ht="15.75" thickBot="1" x14ac:dyDescent="0.3">
      <c r="A219" s="56"/>
      <c r="B219" s="57"/>
      <c r="C219" s="57"/>
      <c r="D219" s="57"/>
      <c r="E219" s="68"/>
      <c r="F219" s="69"/>
      <c r="G219" s="69"/>
      <c r="H219" s="70"/>
      <c r="I219" s="68"/>
      <c r="J219" s="69"/>
      <c r="K219" s="69"/>
      <c r="L219" s="69"/>
      <c r="M219" s="69"/>
      <c r="N219" s="69"/>
      <c r="O219" s="70"/>
      <c r="P219" s="42"/>
      <c r="Q219" s="43"/>
    </row>
    <row r="220" spans="1:17" ht="15.75" thickBot="1" x14ac:dyDescent="0.3">
      <c r="A220" s="72" t="s">
        <v>136</v>
      </c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4"/>
    </row>
    <row r="221" spans="1:17" ht="15.75" thickBot="1" x14ac:dyDescent="0.3">
      <c r="A221" s="59"/>
      <c r="B221" s="60"/>
      <c r="C221" s="60"/>
      <c r="D221" s="60"/>
      <c r="E221" s="75" t="s">
        <v>15</v>
      </c>
      <c r="F221" s="76"/>
      <c r="G221" s="76"/>
      <c r="H221" s="77"/>
      <c r="I221" s="75" t="s">
        <v>16</v>
      </c>
      <c r="J221" s="76"/>
      <c r="K221" s="76"/>
      <c r="L221" s="76"/>
      <c r="M221" s="76"/>
      <c r="N221" s="76"/>
      <c r="O221" s="77"/>
      <c r="P221" s="29" t="s">
        <v>14</v>
      </c>
      <c r="Q221" s="30" t="s">
        <v>13</v>
      </c>
    </row>
    <row r="222" spans="1:17" x14ac:dyDescent="0.25">
      <c r="A222" s="31"/>
      <c r="B222" s="32"/>
      <c r="C222" s="32"/>
      <c r="D222" s="32"/>
      <c r="E222" s="81"/>
      <c r="F222" s="71"/>
      <c r="G222" s="71"/>
      <c r="H222" s="82"/>
      <c r="I222" s="81"/>
      <c r="J222" s="71"/>
      <c r="K222" s="71"/>
      <c r="L222" s="71"/>
      <c r="M222" s="71"/>
      <c r="N222" s="71"/>
      <c r="O222" s="82"/>
      <c r="P222" s="53"/>
      <c r="Q222" s="64"/>
    </row>
    <row r="223" spans="1:17" x14ac:dyDescent="0.25">
      <c r="A223" s="31"/>
      <c r="B223" s="32"/>
      <c r="C223" s="32"/>
      <c r="D223" s="32"/>
      <c r="E223" s="65" t="s">
        <v>207</v>
      </c>
      <c r="F223" s="66"/>
      <c r="G223" s="66"/>
      <c r="H223" s="67"/>
      <c r="I223" s="65" t="s">
        <v>113</v>
      </c>
      <c r="J223" s="66"/>
      <c r="K223" s="66"/>
      <c r="L223" s="66"/>
      <c r="M223" s="66"/>
      <c r="N223" s="66"/>
      <c r="O223" s="67"/>
      <c r="P223" s="34">
        <v>0.43</v>
      </c>
      <c r="Q223" s="35">
        <f t="shared" ref="Q223:Q225" si="5">P223*(1-$Q$9)</f>
        <v>0.43</v>
      </c>
    </row>
    <row r="224" spans="1:17" x14ac:dyDescent="0.25">
      <c r="A224" s="31"/>
      <c r="B224" s="32"/>
      <c r="C224" s="32"/>
      <c r="D224" s="32"/>
      <c r="E224" s="65" t="s">
        <v>208</v>
      </c>
      <c r="F224" s="66"/>
      <c r="G224" s="66"/>
      <c r="H224" s="67"/>
      <c r="I224" s="65" t="s">
        <v>114</v>
      </c>
      <c r="J224" s="66"/>
      <c r="K224" s="66"/>
      <c r="L224" s="66"/>
      <c r="M224" s="66"/>
      <c r="N224" s="66"/>
      <c r="O224" s="67"/>
      <c r="P224" s="34">
        <v>0.55000000000000004</v>
      </c>
      <c r="Q224" s="35">
        <f t="shared" si="5"/>
        <v>0.55000000000000004</v>
      </c>
    </row>
    <row r="225" spans="1:17" ht="15.75" thickBot="1" x14ac:dyDescent="0.3">
      <c r="A225" s="56"/>
      <c r="B225" s="57"/>
      <c r="C225" s="57"/>
      <c r="D225" s="57"/>
      <c r="E225" s="68" t="s">
        <v>209</v>
      </c>
      <c r="F225" s="69"/>
      <c r="G225" s="69"/>
      <c r="H225" s="70"/>
      <c r="I225" s="68" t="s">
        <v>210</v>
      </c>
      <c r="J225" s="69"/>
      <c r="K225" s="69"/>
      <c r="L225" s="69"/>
      <c r="M225" s="69"/>
      <c r="N225" s="69"/>
      <c r="O225" s="70"/>
      <c r="P225" s="42">
        <v>0.65</v>
      </c>
      <c r="Q225" s="43">
        <f t="shared" si="5"/>
        <v>0.65</v>
      </c>
    </row>
    <row r="226" spans="1:17" x14ac:dyDescent="0.25">
      <c r="A226" s="63"/>
      <c r="B226" s="60"/>
      <c r="C226" s="60"/>
      <c r="D226" s="60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44"/>
      <c r="Q226" s="45"/>
    </row>
  </sheetData>
  <mergeCells count="395">
    <mergeCell ref="E110:H110"/>
    <mergeCell ref="I110:O110"/>
    <mergeCell ref="E111:H111"/>
    <mergeCell ref="I169:O169"/>
    <mergeCell ref="I170:O170"/>
    <mergeCell ref="I171:O171"/>
    <mergeCell ref="I172:O172"/>
    <mergeCell ref="I173:O173"/>
    <mergeCell ref="I174:O174"/>
    <mergeCell ref="E164:H164"/>
    <mergeCell ref="I164:O164"/>
    <mergeCell ref="A165:Q165"/>
    <mergeCell ref="E166:H166"/>
    <mergeCell ref="I166:O166"/>
    <mergeCell ref="E173:H173"/>
    <mergeCell ref="E174:H174"/>
    <mergeCell ref="E163:H163"/>
    <mergeCell ref="I163:O163"/>
    <mergeCell ref="E161:H161"/>
    <mergeCell ref="I161:O161"/>
    <mergeCell ref="E162:H162"/>
    <mergeCell ref="I168:O168"/>
    <mergeCell ref="E108:H108"/>
    <mergeCell ref="I108:O108"/>
    <mergeCell ref="E109:H109"/>
    <mergeCell ref="I109:O109"/>
    <mergeCell ref="E104:H104"/>
    <mergeCell ref="I104:O104"/>
    <mergeCell ref="E105:H105"/>
    <mergeCell ref="I105:O105"/>
    <mergeCell ref="A106:Q106"/>
    <mergeCell ref="E186:H186"/>
    <mergeCell ref="I186:O186"/>
    <mergeCell ref="E187:H187"/>
    <mergeCell ref="I187:O187"/>
    <mergeCell ref="E188:H188"/>
    <mergeCell ref="E97:H97"/>
    <mergeCell ref="E98:H98"/>
    <mergeCell ref="E99:H99"/>
    <mergeCell ref="I175:O175"/>
    <mergeCell ref="I176:O176"/>
    <mergeCell ref="I177:O177"/>
    <mergeCell ref="I178:O178"/>
    <mergeCell ref="I99:O99"/>
    <mergeCell ref="E167:H167"/>
    <mergeCell ref="E168:H168"/>
    <mergeCell ref="E169:H169"/>
    <mergeCell ref="E170:H170"/>
    <mergeCell ref="E171:H171"/>
    <mergeCell ref="I167:O167"/>
    <mergeCell ref="I188:O188"/>
    <mergeCell ref="A185:Q185"/>
    <mergeCell ref="I162:O162"/>
    <mergeCell ref="E107:H107"/>
    <mergeCell ref="I107:O107"/>
    <mergeCell ref="A193:Q193"/>
    <mergeCell ref="E189:H189"/>
    <mergeCell ref="I189:O189"/>
    <mergeCell ref="E190:H190"/>
    <mergeCell ref="I190:O190"/>
    <mergeCell ref="E191:H191"/>
    <mergeCell ref="I191:O191"/>
    <mergeCell ref="E192:H192"/>
    <mergeCell ref="I192:O192"/>
    <mergeCell ref="A214:Q214"/>
    <mergeCell ref="E215:H215"/>
    <mergeCell ref="I215:O215"/>
    <mergeCell ref="E216:H216"/>
    <mergeCell ref="I216:O216"/>
    <mergeCell ref="E217:H217"/>
    <mergeCell ref="I217:O217"/>
    <mergeCell ref="E209:H209"/>
    <mergeCell ref="I209:O209"/>
    <mergeCell ref="E210:H210"/>
    <mergeCell ref="I210:O210"/>
    <mergeCell ref="E211:H211"/>
    <mergeCell ref="I211:O211"/>
    <mergeCell ref="E212:H212"/>
    <mergeCell ref="E221:H221"/>
    <mergeCell ref="I221:O221"/>
    <mergeCell ref="E222:H222"/>
    <mergeCell ref="I222:O222"/>
    <mergeCell ref="A220:Q220"/>
    <mergeCell ref="E218:H218"/>
    <mergeCell ref="I218:O218"/>
    <mergeCell ref="E219:H219"/>
    <mergeCell ref="I219:O219"/>
    <mergeCell ref="I212:O212"/>
    <mergeCell ref="E213:H213"/>
    <mergeCell ref="I213:O213"/>
    <mergeCell ref="E204:H204"/>
    <mergeCell ref="I204:O204"/>
    <mergeCell ref="E205:H205"/>
    <mergeCell ref="I205:O205"/>
    <mergeCell ref="E206:H206"/>
    <mergeCell ref="I206:O206"/>
    <mergeCell ref="E208:H208"/>
    <mergeCell ref="I208:O208"/>
    <mergeCell ref="A207:Q207"/>
    <mergeCell ref="E199:H199"/>
    <mergeCell ref="I199:O199"/>
    <mergeCell ref="E201:H201"/>
    <mergeCell ref="I201:O201"/>
    <mergeCell ref="E202:H202"/>
    <mergeCell ref="I202:O202"/>
    <mergeCell ref="E203:H203"/>
    <mergeCell ref="I203:O203"/>
    <mergeCell ref="A200:Q200"/>
    <mergeCell ref="E194:H194"/>
    <mergeCell ref="I194:O194"/>
    <mergeCell ref="E195:H195"/>
    <mergeCell ref="I195:O195"/>
    <mergeCell ref="E196:H196"/>
    <mergeCell ref="I196:O196"/>
    <mergeCell ref="E197:H197"/>
    <mergeCell ref="I197:O197"/>
    <mergeCell ref="E198:H198"/>
    <mergeCell ref="I198:O198"/>
    <mergeCell ref="E175:H175"/>
    <mergeCell ref="E176:H176"/>
    <mergeCell ref="E172:H172"/>
    <mergeCell ref="I180:O180"/>
    <mergeCell ref="I181:O181"/>
    <mergeCell ref="I182:O182"/>
    <mergeCell ref="I183:O183"/>
    <mergeCell ref="I184:O184"/>
    <mergeCell ref="E177:H177"/>
    <mergeCell ref="E178:H178"/>
    <mergeCell ref="E180:H180"/>
    <mergeCell ref="E181:H181"/>
    <mergeCell ref="E182:H182"/>
    <mergeCell ref="E183:H183"/>
    <mergeCell ref="E184:H184"/>
    <mergeCell ref="A179:Q179"/>
    <mergeCell ref="I42:O42"/>
    <mergeCell ref="A25:Q25"/>
    <mergeCell ref="A32:Q32"/>
    <mergeCell ref="E33:H33"/>
    <mergeCell ref="I33:O33"/>
    <mergeCell ref="E36:H36"/>
    <mergeCell ref="I36:O36"/>
    <mergeCell ref="E37:H37"/>
    <mergeCell ref="I37:O37"/>
    <mergeCell ref="E38:H38"/>
    <mergeCell ref="E30:H30"/>
    <mergeCell ref="I30:O30"/>
    <mergeCell ref="E39:H39"/>
    <mergeCell ref="I39:O39"/>
    <mergeCell ref="E23:H23"/>
    <mergeCell ref="I23:O23"/>
    <mergeCell ref="E24:H24"/>
    <mergeCell ref="I24:O24"/>
    <mergeCell ref="E46:H46"/>
    <mergeCell ref="E26:H26"/>
    <mergeCell ref="I26:O26"/>
    <mergeCell ref="E27:H27"/>
    <mergeCell ref="I27:O27"/>
    <mergeCell ref="E28:H28"/>
    <mergeCell ref="I28:O28"/>
    <mergeCell ref="E41:H41"/>
    <mergeCell ref="I41:O41"/>
    <mergeCell ref="E40:H40"/>
    <mergeCell ref="I40:O40"/>
    <mergeCell ref="A45:Q45"/>
    <mergeCell ref="I38:O38"/>
    <mergeCell ref="E29:H29"/>
    <mergeCell ref="I29:O29"/>
    <mergeCell ref="E34:H34"/>
    <mergeCell ref="I34:O34"/>
    <mergeCell ref="E35:H35"/>
    <mergeCell ref="I35:O35"/>
    <mergeCell ref="E42:H42"/>
    <mergeCell ref="I78:O78"/>
    <mergeCell ref="I79:O79"/>
    <mergeCell ref="I80:O80"/>
    <mergeCell ref="I81:O81"/>
    <mergeCell ref="I82:O82"/>
    <mergeCell ref="I83:O83"/>
    <mergeCell ref="I84:O84"/>
    <mergeCell ref="I85:O85"/>
    <mergeCell ref="I86:O86"/>
    <mergeCell ref="I87:O87"/>
    <mergeCell ref="I88:O88"/>
    <mergeCell ref="I89:O89"/>
    <mergeCell ref="E101:H101"/>
    <mergeCell ref="I101:O101"/>
    <mergeCell ref="E102:H102"/>
    <mergeCell ref="I102:O102"/>
    <mergeCell ref="E103:H103"/>
    <mergeCell ref="I103:O103"/>
    <mergeCell ref="I91:O91"/>
    <mergeCell ref="I92:O92"/>
    <mergeCell ref="I93:O93"/>
    <mergeCell ref="I95:O95"/>
    <mergeCell ref="I96:O96"/>
    <mergeCell ref="I97:O97"/>
    <mergeCell ref="I98:O98"/>
    <mergeCell ref="A94:Q94"/>
    <mergeCell ref="E93:H93"/>
    <mergeCell ref="E95:H95"/>
    <mergeCell ref="E96:H96"/>
    <mergeCell ref="E17:H17"/>
    <mergeCell ref="I17:O17"/>
    <mergeCell ref="E18:H18"/>
    <mergeCell ref="I18:O18"/>
    <mergeCell ref="A19:Q19"/>
    <mergeCell ref="E21:H21"/>
    <mergeCell ref="I21:O21"/>
    <mergeCell ref="E22:H22"/>
    <mergeCell ref="I22:O22"/>
    <mergeCell ref="E20:H20"/>
    <mergeCell ref="I20:O20"/>
    <mergeCell ref="A14:D14"/>
    <mergeCell ref="A13:Q13"/>
    <mergeCell ref="I16:O16"/>
    <mergeCell ref="E16:H16"/>
    <mergeCell ref="I15:O15"/>
    <mergeCell ref="E15:H15"/>
    <mergeCell ref="I14:O14"/>
    <mergeCell ref="E14:H14"/>
    <mergeCell ref="I58:O58"/>
    <mergeCell ref="A51:Q51"/>
    <mergeCell ref="E58:H58"/>
    <mergeCell ref="E49:H49"/>
    <mergeCell ref="I49:O49"/>
    <mergeCell ref="E50:H50"/>
    <mergeCell ref="I50:O50"/>
    <mergeCell ref="I46:O46"/>
    <mergeCell ref="E47:H47"/>
    <mergeCell ref="I47:O47"/>
    <mergeCell ref="E48:H48"/>
    <mergeCell ref="I48:O48"/>
    <mergeCell ref="E54:H54"/>
    <mergeCell ref="I54:O54"/>
    <mergeCell ref="E56:H56"/>
    <mergeCell ref="I56:O56"/>
    <mergeCell ref="E57:H57"/>
    <mergeCell ref="I57:O57"/>
    <mergeCell ref="E55:H55"/>
    <mergeCell ref="I55:O55"/>
    <mergeCell ref="E52:H52"/>
    <mergeCell ref="I52:O52"/>
    <mergeCell ref="E53:H53"/>
    <mergeCell ref="I53:O53"/>
    <mergeCell ref="E67:H67"/>
    <mergeCell ref="I67:O67"/>
    <mergeCell ref="A59:Q59"/>
    <mergeCell ref="E63:H63"/>
    <mergeCell ref="I63:O63"/>
    <mergeCell ref="E64:H64"/>
    <mergeCell ref="I64:O64"/>
    <mergeCell ref="E65:H65"/>
    <mergeCell ref="I65:O65"/>
    <mergeCell ref="E60:H60"/>
    <mergeCell ref="I60:O60"/>
    <mergeCell ref="E61:H61"/>
    <mergeCell ref="I61:O61"/>
    <mergeCell ref="E62:H62"/>
    <mergeCell ref="I62:O62"/>
    <mergeCell ref="E71:H71"/>
    <mergeCell ref="I71:O71"/>
    <mergeCell ref="E72:H72"/>
    <mergeCell ref="I72:O72"/>
    <mergeCell ref="E73:H73"/>
    <mergeCell ref="I73:O73"/>
    <mergeCell ref="E68:H68"/>
    <mergeCell ref="I68:O68"/>
    <mergeCell ref="E69:H69"/>
    <mergeCell ref="I69:O69"/>
    <mergeCell ref="E70:H70"/>
    <mergeCell ref="I70:O70"/>
    <mergeCell ref="E74:H74"/>
    <mergeCell ref="I74:O74"/>
    <mergeCell ref="E75:H75"/>
    <mergeCell ref="I75:O75"/>
    <mergeCell ref="A100:Q100"/>
    <mergeCell ref="A76:Q76"/>
    <mergeCell ref="E77:H77"/>
    <mergeCell ref="I77:O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I90:O90"/>
    <mergeCell ref="I111:O111"/>
    <mergeCell ref="A112:Q112"/>
    <mergeCell ref="E119:H119"/>
    <mergeCell ref="I119:O119"/>
    <mergeCell ref="E120:H120"/>
    <mergeCell ref="I120:O120"/>
    <mergeCell ref="E121:H121"/>
    <mergeCell ref="I121:O121"/>
    <mergeCell ref="E116:H116"/>
    <mergeCell ref="I116:O116"/>
    <mergeCell ref="E117:H117"/>
    <mergeCell ref="I117:O117"/>
    <mergeCell ref="A118:Q118"/>
    <mergeCell ref="E113:H113"/>
    <mergeCell ref="I113:O113"/>
    <mergeCell ref="E114:H114"/>
    <mergeCell ref="I114:O114"/>
    <mergeCell ref="E115:H115"/>
    <mergeCell ref="I115:O115"/>
    <mergeCell ref="E128:H128"/>
    <mergeCell ref="I128:O128"/>
    <mergeCell ref="E129:H129"/>
    <mergeCell ref="I129:O129"/>
    <mergeCell ref="E130:H130"/>
    <mergeCell ref="I130:O130"/>
    <mergeCell ref="E126:H126"/>
    <mergeCell ref="I126:O126"/>
    <mergeCell ref="E122:H122"/>
    <mergeCell ref="I122:O122"/>
    <mergeCell ref="E123:H123"/>
    <mergeCell ref="I123:O123"/>
    <mergeCell ref="E124:H124"/>
    <mergeCell ref="I124:O124"/>
    <mergeCell ref="A127:Q127"/>
    <mergeCell ref="E134:H134"/>
    <mergeCell ref="I134:O134"/>
    <mergeCell ref="E135:H135"/>
    <mergeCell ref="I135:O135"/>
    <mergeCell ref="A136:Q136"/>
    <mergeCell ref="E131:H131"/>
    <mergeCell ref="I131:O131"/>
    <mergeCell ref="E132:H132"/>
    <mergeCell ref="I132:O132"/>
    <mergeCell ref="E133:H133"/>
    <mergeCell ref="I133:O133"/>
    <mergeCell ref="E140:H140"/>
    <mergeCell ref="I140:O140"/>
    <mergeCell ref="E141:H141"/>
    <mergeCell ref="I141:O141"/>
    <mergeCell ref="E142:H142"/>
    <mergeCell ref="I142:O142"/>
    <mergeCell ref="E137:H137"/>
    <mergeCell ref="I137:O137"/>
    <mergeCell ref="E138:H138"/>
    <mergeCell ref="I138:O138"/>
    <mergeCell ref="E139:H139"/>
    <mergeCell ref="I139:O139"/>
    <mergeCell ref="E146:H146"/>
    <mergeCell ref="I146:O146"/>
    <mergeCell ref="E147:H147"/>
    <mergeCell ref="I147:O147"/>
    <mergeCell ref="E143:H143"/>
    <mergeCell ref="I143:O143"/>
    <mergeCell ref="E144:H144"/>
    <mergeCell ref="I144:O144"/>
    <mergeCell ref="E145:H145"/>
    <mergeCell ref="I145:O145"/>
    <mergeCell ref="I153:O153"/>
    <mergeCell ref="E150:H150"/>
    <mergeCell ref="I150:O150"/>
    <mergeCell ref="A149:Q149"/>
    <mergeCell ref="E160:H160"/>
    <mergeCell ref="I160:O160"/>
    <mergeCell ref="A159:Q159"/>
    <mergeCell ref="E148:H148"/>
    <mergeCell ref="I148:O148"/>
    <mergeCell ref="E223:H223"/>
    <mergeCell ref="I223:O223"/>
    <mergeCell ref="E224:H224"/>
    <mergeCell ref="I224:O224"/>
    <mergeCell ref="E225:H225"/>
    <mergeCell ref="I225:O225"/>
    <mergeCell ref="E226:H226"/>
    <mergeCell ref="I226:O226"/>
    <mergeCell ref="A66:Q66"/>
    <mergeCell ref="E157:H157"/>
    <mergeCell ref="I157:O157"/>
    <mergeCell ref="E158:H158"/>
    <mergeCell ref="I158:O158"/>
    <mergeCell ref="E154:H154"/>
    <mergeCell ref="I154:O154"/>
    <mergeCell ref="E155:H155"/>
    <mergeCell ref="I155:O155"/>
    <mergeCell ref="E156:H156"/>
    <mergeCell ref="I156:O156"/>
    <mergeCell ref="E151:H151"/>
    <mergeCell ref="I151:O151"/>
    <mergeCell ref="E152:H152"/>
    <mergeCell ref="I152:O152"/>
    <mergeCell ref="E153:H153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Siinid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2019-11-13T11:43:39Z</cp:lastPrinted>
  <dcterms:created xsi:type="dcterms:W3CDTF">1998-09-21T07:16:11Z</dcterms:created>
  <dcterms:modified xsi:type="dcterms:W3CDTF">2026-03-26T06:54:37Z</dcterms:modified>
</cp:coreProperties>
</file>