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7A8FCC76-4C47-42CB-AA62-67BD344D7D79}" xr6:coauthVersionLast="47" xr6:coauthVersionMax="47" xr10:uidLastSave="{00000000-0000-0000-0000-000000000000}"/>
  <bookViews>
    <workbookView xWindow="-28920" yWindow="660" windowWidth="29040" windowHeight="15720" xr2:uid="{CB59E433-B675-4A46-BC36-D42A6E85A5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08" i="1" l="1"/>
  <c r="Q595" i="1"/>
  <c r="Q568" i="1"/>
  <c r="Q542" i="1"/>
  <c r="Q516" i="1"/>
  <c r="Q490" i="1"/>
  <c r="Q464" i="1"/>
  <c r="Q437" i="1"/>
  <c r="Q411" i="1"/>
  <c r="Q385" i="1"/>
  <c r="Q358" i="1"/>
  <c r="Q332" i="1"/>
  <c r="Q306" i="1"/>
  <c r="Q280" i="1"/>
  <c r="Q254" i="1"/>
  <c r="Q227" i="1"/>
  <c r="Q201" i="1"/>
  <c r="Q175" i="1"/>
  <c r="Q148" i="1"/>
  <c r="Q122" i="1"/>
  <c r="Q96" i="1"/>
  <c r="Q70" i="1"/>
  <c r="Q44" i="1"/>
  <c r="Q18" i="1"/>
</calcChain>
</file>

<file path=xl/sharedStrings.xml><?xml version="1.0" encoding="utf-8"?>
<sst xmlns="http://schemas.openxmlformats.org/spreadsheetml/2006/main" count="211" uniqueCount="88">
  <si>
    <t>PÕHIHINNAD</t>
  </si>
  <si>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</si>
  <si>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</si>
  <si>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</si>
  <si>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</si>
  <si>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</si>
  <si>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</si>
  <si>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</si>
  <si>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</si>
  <si>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</si>
  <si>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</si>
  <si>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</si>
  <si>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</si>
  <si>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</si>
  <si>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t>Põhihind</t>
  </si>
  <si>
    <t>Netohind</t>
  </si>
  <si>
    <t>Kirjeldus</t>
  </si>
  <si>
    <t>Sobib ühe WC ühendamiseks</t>
  </si>
  <si>
    <t>Vaikne tehnoloogia</t>
  </si>
  <si>
    <t>Lihtne juurdepääs hoolduseks</t>
  </si>
  <si>
    <t>100m horisontaalselt</t>
  </si>
  <si>
    <t>Pumpab kuni 5m vertikaalselt või</t>
  </si>
  <si>
    <t>Sisseehitatud purustiga WC keraamika</t>
  </si>
  <si>
    <t xml:space="preserve">                 minipumplad</t>
  </si>
  <si>
    <t>Minipumplad hallile veele</t>
  </si>
  <si>
    <t>Purustiga pumplad mitme WC ja hallivee väljundi ühendamiseks</t>
  </si>
  <si>
    <t>Minipumbad kondensaadi jaoks</t>
  </si>
  <si>
    <t>Lisatarvikud</t>
  </si>
  <si>
    <t>Sobib ühe WC ja valamu ühendamiseks</t>
  </si>
  <si>
    <t>Sobib ühe WC ja mitme hallivee väljundi ühendamiseks</t>
  </si>
  <si>
    <t>Pumpab kuni 7m vertikaalselt või</t>
  </si>
  <si>
    <t>110m horisontaalselt</t>
  </si>
  <si>
    <t>Võimsa purustiga, mõeldud eelkõige intensiivse kasutusega kohtadesse</t>
  </si>
  <si>
    <t>Sobib ühe WC ja kahe hallivee väljundi ühendamiseks</t>
  </si>
  <si>
    <t>Eriti õhukese mõõduga - ideaalne seinasiseseks paigalduseks</t>
  </si>
  <si>
    <t>Võimalik katta keraamilise plaadiga</t>
  </si>
  <si>
    <t>Pumpab kuni 3m vertikaalselt või</t>
  </si>
  <si>
    <t>30m horisontaalselt</t>
  </si>
  <si>
    <t>Ilma loputuspaagita</t>
  </si>
  <si>
    <t>Sisseehitatud purustiga keraamika</t>
  </si>
  <si>
    <t>Kraanikausi liidesega</t>
  </si>
  <si>
    <t>Pumpab kuni 4m vertikaalselt või</t>
  </si>
  <si>
    <t>40m horisontaalselt</t>
  </si>
  <si>
    <t>Väikeste mõõtudega</t>
  </si>
  <si>
    <t>Sobib dushi ja valamu ühendamiseks</t>
  </si>
  <si>
    <t>Võimalik paigutada kõrgema dushialuse alla või kõrvale</t>
  </si>
  <si>
    <t>Mitme hallivee väljundi ühendamiseks</t>
  </si>
  <si>
    <t>50m horisontaalselt</t>
  </si>
  <si>
    <t>70m horisontaalselt</t>
  </si>
  <si>
    <t>Robustne mootor</t>
  </si>
  <si>
    <t>Ideaalne kergematesse ärilahendus-tesse - poed, kohvikud, kontorid</t>
  </si>
  <si>
    <t>Võimas ja töökindel mootor</t>
  </si>
  <si>
    <t>Pumpab kuni 8m vertikaalselt või</t>
  </si>
  <si>
    <t>80m horisontaalselt</t>
  </si>
  <si>
    <t>Ideaalne ärilahendustesse - poed, kohvikud, kontorid, restoranid</t>
  </si>
  <si>
    <t>Kaks võimsat ja töökindlat pumpa</t>
  </si>
  <si>
    <t>Pumpab kuni 11m vertikaalselt või</t>
  </si>
  <si>
    <t>Ideaalne suuremat jõudlust vajavatele ärilahendustele</t>
  </si>
  <si>
    <t>Sobib kahe WC ja mitme hallivee väljundi ühendamiseks</t>
  </si>
  <si>
    <t>Ideaalne tiheda kasutusega ärilahendustele või suurtele kodudele</t>
  </si>
  <si>
    <t>Robustne ja töökindel purustiga pump</t>
  </si>
  <si>
    <t>Sobib mitme WC ja hallivee väljundi ühendamiseks</t>
  </si>
  <si>
    <t>SMART kontrollpaneel ja juhtmevaba alarmseade</t>
  </si>
  <si>
    <t>Happelise kondensaadi ärastamiseks</t>
  </si>
  <si>
    <t>2 liitrine paak</t>
  </si>
  <si>
    <t>Kaks sisendit</t>
  </si>
  <si>
    <t>Pumpab kuni 4,5m vertikaalselt või</t>
  </si>
  <si>
    <t>2 liitrine paak / 4 sisendit</t>
  </si>
  <si>
    <t>Sisseehitatud alusega pH'd neutraliseerivate graanulite jaoks</t>
  </si>
  <si>
    <t>Madal müratase: 23 dB(A)</t>
  </si>
  <si>
    <t>Pumpab kuni 15 l/h</t>
  </si>
  <si>
    <t>Äravool läbi 8 või 10 mm vooliku</t>
  </si>
  <si>
    <t>Pumpab kuni 12 l/h</t>
  </si>
  <si>
    <t>Lihtne ja kiire paigaldus</t>
  </si>
  <si>
    <t>Aitab kaitsta üleujutamise eest</t>
  </si>
  <si>
    <t>Sobib vastava tähisega pumplatele</t>
  </si>
  <si>
    <t>Patareitoide</t>
  </si>
  <si>
    <t>Ideaalne SFA pumplatele</t>
  </si>
  <si>
    <t>Suur kanister mitmeks kasutuseks</t>
  </si>
  <si>
    <t>Pikendab seadme töö- ja eluiga</t>
  </si>
  <si>
    <t>Ideaalne väiksema diameetriga</t>
  </si>
  <si>
    <t>torustike jaoks</t>
  </si>
  <si>
    <t>Sobib kuni 10kW konditsioneeridele</t>
  </si>
  <si>
    <t>Kohaldatava seinakarbikuga</t>
  </si>
  <si>
    <t>Purustiga pumplad WC poti ühendmiseks</t>
  </si>
  <si>
    <t>Grohe seinasisene raam</t>
  </si>
  <si>
    <t>Kiire ja lihtne paigaldus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</si>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</sst>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rgb="FF00558C"/>
      <name val="Calibri"/>
      <family val="2"/>
      <charset val="186"/>
      <scheme val="minor"/>
    </font>
    <font>
      <b/>
      <sz val="13"/>
      <color rgb="FF00558C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color theme="0"/>
      <name val="Calibri"/>
      <family val="2"/>
      <charset val="186"/>
      <scheme val="minor"/>
    </font>
    <font>
      <b/>
      <sz val="20"/>
      <color theme="8" tint="-0.249977111117893"/>
      <name val="Calibri"/>
      <family val="2"/>
      <charset val="186"/>
      <scheme val="minor"/>
    </font>
    <font>
      <sz val="20"/>
      <color theme="8" tint="-0.249977111117893"/>
      <name val="Calibri"/>
      <family val="2"/>
      <charset val="186"/>
      <scheme val="minor"/>
    </font>
    <font>
      <b/>
      <sz val="16"/>
      <color theme="0"/>
      <name val="Calibri"/>
      <family val="2"/>
      <charset val="186"/>
      <scheme val="minor"/>
    </font>
    <font>
      <b/>
      <sz val="14"/>
      <color theme="8" tint="-0.249977111117893"/>
      <name val="Calibri"/>
      <family val="2"/>
      <charset val="186"/>
      <scheme val="minor"/>
    </font>
    <font>
      <b/>
      <i/>
      <sz val="11"/>
      <color theme="8" tint="-0.249977111117893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4"/>
      <color theme="0"/>
      <name val="Calibri"/>
      <family val="2"/>
      <charset val="186"/>
      <scheme val="minor"/>
    </font>
    <font>
      <b/>
      <i/>
      <u/>
      <sz val="11"/>
      <color theme="8" tint="-0.249977111117893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49" fontId="2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5" xfId="0" applyFont="1" applyFill="1" applyBorder="1"/>
    <xf numFmtId="0" fontId="3" fillId="2" borderId="4" xfId="0" applyFont="1" applyFill="1" applyBorder="1"/>
    <xf numFmtId="0" fontId="3" fillId="3" borderId="0" xfId="0" applyFont="1" applyFill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4" borderId="0" xfId="0" applyFont="1" applyFill="1"/>
    <xf numFmtId="0" fontId="3" fillId="4" borderId="5" xfId="0" applyFont="1" applyFill="1" applyBorder="1"/>
    <xf numFmtId="0" fontId="6" fillId="3" borderId="0" xfId="0" applyFont="1" applyFill="1"/>
    <xf numFmtId="0" fontId="6" fillId="3" borderId="5" xfId="0" applyFont="1" applyFill="1" applyBorder="1"/>
    <xf numFmtId="0" fontId="3" fillId="4" borderId="0" xfId="0" quotePrefix="1" applyFont="1" applyFill="1"/>
    <xf numFmtId="0" fontId="3" fillId="4" borderId="5" xfId="0" quotePrefix="1" applyFont="1" applyFill="1" applyBorder="1"/>
    <xf numFmtId="49" fontId="3" fillId="4" borderId="6" xfId="0" quotePrefix="1" applyNumberFormat="1" applyFont="1" applyFill="1" applyBorder="1" applyAlignment="1">
      <alignment horizontal="left"/>
    </xf>
    <xf numFmtId="0" fontId="7" fillId="4" borderId="7" xfId="0" applyFont="1" applyFill="1" applyBorder="1"/>
    <xf numFmtId="0" fontId="7" fillId="4" borderId="8" xfId="0" applyFont="1" applyFill="1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3" borderId="0" xfId="0" applyFill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7" xfId="0" applyFill="1" applyBorder="1"/>
    <xf numFmtId="0" fontId="1" fillId="3" borderId="8" xfId="0" applyFont="1" applyFill="1" applyBorder="1"/>
    <xf numFmtId="0" fontId="0" fillId="3" borderId="6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3" borderId="0" xfId="0" applyFont="1" applyFill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2" fontId="12" fillId="3" borderId="5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/>
    </xf>
    <xf numFmtId="2" fontId="12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9" fontId="8" fillId="5" borderId="7" xfId="0" applyNumberFormat="1" applyFont="1" applyFill="1" applyBorder="1" applyAlignment="1">
      <alignment horizontal="center"/>
    </xf>
    <xf numFmtId="9" fontId="8" fillId="5" borderId="8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6</xdr:col>
      <xdr:colOff>371475</xdr:colOff>
      <xdr:row>2</xdr:row>
      <xdr:rowOff>133350</xdr:rowOff>
    </xdr:to>
    <xdr:pic>
      <xdr:nvPicPr>
        <xdr:cNvPr id="2" name="Picture 30" descr="HalsTrading logo">
          <a:extLst>
            <a:ext uri="{FF2B5EF4-FFF2-40B4-BE49-F238E27FC236}">
              <a16:creationId xmlns:a16="http://schemas.microsoft.com/office/drawing/2014/main" id="{A293D0F4-7FB9-4D31-87FC-012858E4A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152401</xdr:colOff>
      <xdr:row>5</xdr:row>
      <xdr:rowOff>19050</xdr:rowOff>
    </xdr:from>
    <xdr:to>
      <xdr:col>17</xdr:col>
      <xdr:colOff>267533</xdr:colOff>
      <xdr:row>6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6CD2DE-4A45-EFCB-BCDF-34216B16D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1" y="1028700"/>
          <a:ext cx="2020132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12</xdr:row>
      <xdr:rowOff>9525</xdr:rowOff>
    </xdr:from>
    <xdr:to>
      <xdr:col>6</xdr:col>
      <xdr:colOff>8475</xdr:colOff>
      <xdr:row>24</xdr:row>
      <xdr:rowOff>201543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0E35612-59C7-985E-D428-6353E31CB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524125"/>
          <a:ext cx="2304000" cy="247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9</xdr:row>
      <xdr:rowOff>47626</xdr:rowOff>
    </xdr:from>
    <xdr:to>
      <xdr:col>2</xdr:col>
      <xdr:colOff>179163</xdr:colOff>
      <xdr:row>9</xdr:row>
      <xdr:rowOff>342900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D10680D-2B3F-C263-A817-409DB3D40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876426"/>
          <a:ext cx="922112" cy="29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257176</xdr:colOff>
      <xdr:row>14</xdr:row>
      <xdr:rowOff>161925</xdr:rowOff>
    </xdr:from>
    <xdr:to>
      <xdr:col>7</xdr:col>
      <xdr:colOff>123646</xdr:colOff>
      <xdr:row>16</xdr:row>
      <xdr:rowOff>38100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7192EEB-E4A9-EDAE-79E5-8BC13E010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6" y="331470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257176</xdr:colOff>
      <xdr:row>16</xdr:row>
      <xdr:rowOff>152400</xdr:rowOff>
    </xdr:from>
    <xdr:to>
      <xdr:col>7</xdr:col>
      <xdr:colOff>123646</xdr:colOff>
      <xdr:row>18</xdr:row>
      <xdr:rowOff>28575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41CC299-DB91-4EAF-98F7-E74411FD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6" y="3686175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18</xdr:row>
      <xdr:rowOff>152400</xdr:rowOff>
    </xdr:from>
    <xdr:to>
      <xdr:col>7</xdr:col>
      <xdr:colOff>123645</xdr:colOff>
      <xdr:row>20</xdr:row>
      <xdr:rowOff>28575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0ECD8FD-3217-43AF-9915-ECFD5D6BA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067175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20</xdr:row>
      <xdr:rowOff>161925</xdr:rowOff>
    </xdr:from>
    <xdr:to>
      <xdr:col>7</xdr:col>
      <xdr:colOff>123645</xdr:colOff>
      <xdr:row>22</xdr:row>
      <xdr:rowOff>38100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4B42FCA-75FE-4804-B22E-C47C0A041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45770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38</xdr:row>
      <xdr:rowOff>9526</xdr:rowOff>
    </xdr:from>
    <xdr:ext cx="2304000" cy="2471057"/>
    <xdr:pic>
      <xdr:nvPicPr>
        <xdr:cNvPr id="40" name="Picture 39">
          <a:extLst>
            <a:ext uri="{FF2B5EF4-FFF2-40B4-BE49-F238E27FC236}">
              <a16:creationId xmlns:a16="http://schemas.microsoft.com/office/drawing/2014/main" id="{62C91DBD-ED66-49F7-9F12-A38AF334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505701"/>
          <a:ext cx="2304000" cy="2471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40</xdr:row>
      <xdr:rowOff>135649</xdr:rowOff>
    </xdr:from>
    <xdr:ext cx="247470" cy="257175"/>
    <xdr:pic>
      <xdr:nvPicPr>
        <xdr:cNvPr id="41" name="Picture 40">
          <a:extLst>
            <a:ext uri="{FF2B5EF4-FFF2-40B4-BE49-F238E27FC236}">
              <a16:creationId xmlns:a16="http://schemas.microsoft.com/office/drawing/2014/main" id="{779D5BD5-221C-4D3E-9144-0EBBA4CC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883" y="799870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42</xdr:row>
      <xdr:rowOff>161925</xdr:rowOff>
    </xdr:from>
    <xdr:ext cx="247470" cy="257175"/>
    <xdr:pic>
      <xdr:nvPicPr>
        <xdr:cNvPr id="42" name="Picture 41">
          <a:extLst>
            <a:ext uri="{FF2B5EF4-FFF2-40B4-BE49-F238E27FC236}">
              <a16:creationId xmlns:a16="http://schemas.microsoft.com/office/drawing/2014/main" id="{705E7962-716C-4899-A37E-CEC73EE52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6" y="842010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44</xdr:row>
      <xdr:rowOff>171450</xdr:rowOff>
    </xdr:from>
    <xdr:ext cx="247470" cy="257175"/>
    <xdr:pic>
      <xdr:nvPicPr>
        <xdr:cNvPr id="43" name="Picture 42">
          <a:extLst>
            <a:ext uri="{FF2B5EF4-FFF2-40B4-BE49-F238E27FC236}">
              <a16:creationId xmlns:a16="http://schemas.microsoft.com/office/drawing/2014/main" id="{4001C607-E964-4FD3-BBCC-EA03CD6B5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810625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47</xdr:row>
      <xdr:rowOff>9525</xdr:rowOff>
    </xdr:from>
    <xdr:ext cx="247470" cy="257175"/>
    <xdr:pic>
      <xdr:nvPicPr>
        <xdr:cNvPr id="44" name="Picture 43">
          <a:extLst>
            <a:ext uri="{FF2B5EF4-FFF2-40B4-BE49-F238E27FC236}">
              <a16:creationId xmlns:a16="http://schemas.microsoft.com/office/drawing/2014/main" id="{30D0BDC0-F9AA-4FDE-98EA-C9679D871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922020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64</xdr:row>
      <xdr:rowOff>9525</xdr:rowOff>
    </xdr:from>
    <xdr:ext cx="2304000" cy="2471564"/>
    <xdr:pic>
      <xdr:nvPicPr>
        <xdr:cNvPr id="45" name="Picture 44">
          <a:extLst>
            <a:ext uri="{FF2B5EF4-FFF2-40B4-BE49-F238E27FC236}">
              <a16:creationId xmlns:a16="http://schemas.microsoft.com/office/drawing/2014/main" id="{6A5136CF-1E48-4BC5-8506-319F237E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515290"/>
          <a:ext cx="2304000" cy="2471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66</xdr:row>
      <xdr:rowOff>110636</xdr:rowOff>
    </xdr:from>
    <xdr:ext cx="247470" cy="257175"/>
    <xdr:pic>
      <xdr:nvPicPr>
        <xdr:cNvPr id="46" name="Picture 45">
          <a:extLst>
            <a:ext uri="{FF2B5EF4-FFF2-40B4-BE49-F238E27FC236}">
              <a16:creationId xmlns:a16="http://schemas.microsoft.com/office/drawing/2014/main" id="{76CD17FB-5A57-4968-B5D0-A6102D1E5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157" y="12962059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68</xdr:row>
      <xdr:rowOff>159727</xdr:rowOff>
    </xdr:from>
    <xdr:ext cx="247470" cy="257175"/>
    <xdr:pic>
      <xdr:nvPicPr>
        <xdr:cNvPr id="47" name="Picture 46">
          <a:extLst>
            <a:ext uri="{FF2B5EF4-FFF2-40B4-BE49-F238E27FC236}">
              <a16:creationId xmlns:a16="http://schemas.microsoft.com/office/drawing/2014/main" id="{04DCC935-DAF2-4C93-8D1C-C9868FBC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157" y="1339215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70</xdr:row>
      <xdr:rowOff>181708</xdr:rowOff>
    </xdr:from>
    <xdr:ext cx="247470" cy="257175"/>
    <xdr:pic>
      <xdr:nvPicPr>
        <xdr:cNvPr id="48" name="Picture 47">
          <a:extLst>
            <a:ext uri="{FF2B5EF4-FFF2-40B4-BE49-F238E27FC236}">
              <a16:creationId xmlns:a16="http://schemas.microsoft.com/office/drawing/2014/main" id="{111DAC9C-04FC-4BD9-BAE6-98A7C5047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156" y="1379513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73</xdr:row>
      <xdr:rowOff>15387</xdr:rowOff>
    </xdr:from>
    <xdr:ext cx="247470" cy="257175"/>
    <xdr:pic>
      <xdr:nvPicPr>
        <xdr:cNvPr id="49" name="Picture 48">
          <a:extLst>
            <a:ext uri="{FF2B5EF4-FFF2-40B4-BE49-F238E27FC236}">
              <a16:creationId xmlns:a16="http://schemas.microsoft.com/office/drawing/2014/main" id="{CB088954-ADA2-4683-A7B7-B145346C7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156" y="1420031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25</xdr:row>
      <xdr:rowOff>9524</xdr:rowOff>
    </xdr:from>
    <xdr:to>
      <xdr:col>5</xdr:col>
      <xdr:colOff>390525</xdr:colOff>
      <xdr:row>38</xdr:row>
      <xdr:rowOff>11205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9F8D2B1B-CF29-3BC7-F5CF-E1D86C4AE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6849"/>
          <a:ext cx="2295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130751</xdr:colOff>
      <xdr:row>25</xdr:row>
      <xdr:rowOff>88322</xdr:rowOff>
    </xdr:from>
    <xdr:to>
      <xdr:col>17</xdr:col>
      <xdr:colOff>238925</xdr:colOff>
      <xdr:row>37</xdr:row>
      <xdr:rowOff>138545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F52A183-B5A0-73CE-30FB-6664A61F7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069" y="5127913"/>
          <a:ext cx="4299174" cy="233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51</xdr:row>
      <xdr:rowOff>-1</xdr:rowOff>
    </xdr:from>
    <xdr:to>
      <xdr:col>5</xdr:col>
      <xdr:colOff>390527</xdr:colOff>
      <xdr:row>64</xdr:row>
      <xdr:rowOff>4082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78F9065-E20A-A3E7-F183-777C5B991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974035"/>
          <a:ext cx="2295526" cy="2480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88323</xdr:colOff>
      <xdr:row>51</xdr:row>
      <xdr:rowOff>53684</xdr:rowOff>
    </xdr:from>
    <xdr:to>
      <xdr:col>17</xdr:col>
      <xdr:colOff>314901</xdr:colOff>
      <xdr:row>63</xdr:row>
      <xdr:rowOff>138545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4E80BA9-C6E8-E89B-EB0E-E7CCCD93B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641" y="10080911"/>
          <a:ext cx="4417578" cy="237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23132</xdr:rowOff>
    </xdr:from>
    <xdr:to>
      <xdr:col>5</xdr:col>
      <xdr:colOff>390525</xdr:colOff>
      <xdr:row>90</xdr:row>
      <xdr:rowOff>4082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F57E84B9-BA94-3344-A444-2BA3DD97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77382"/>
          <a:ext cx="2295525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266701</xdr:colOff>
      <xdr:row>77</xdr:row>
      <xdr:rowOff>95251</xdr:rowOff>
    </xdr:from>
    <xdr:to>
      <xdr:col>17</xdr:col>
      <xdr:colOff>104775</xdr:colOff>
      <xdr:row>89</xdr:row>
      <xdr:rowOff>118783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3C648F0A-655B-5782-760A-AC6BB6CA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1" y="15306676"/>
          <a:ext cx="4029074" cy="2309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11206</xdr:colOff>
      <xdr:row>89</xdr:row>
      <xdr:rowOff>187097</xdr:rowOff>
    </xdr:from>
    <xdr:to>
      <xdr:col>5</xdr:col>
      <xdr:colOff>389267</xdr:colOff>
      <xdr:row>103</xdr:row>
      <xdr:rowOff>13606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BE2496E-3E42-AFA7-4EB0-87C70ADFD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17466568"/>
          <a:ext cx="2283061" cy="251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22413</xdr:colOff>
      <xdr:row>103</xdr:row>
      <xdr:rowOff>13608</xdr:rowOff>
    </xdr:from>
    <xdr:to>
      <xdr:col>6</xdr:col>
      <xdr:colOff>2494</xdr:colOff>
      <xdr:row>116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E4A66751-30A4-C1FD-E60D-1032EC46E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3" y="19982490"/>
          <a:ext cx="2279688" cy="2474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75459</xdr:colOff>
      <xdr:row>103</xdr:row>
      <xdr:rowOff>98964</xdr:rowOff>
    </xdr:from>
    <xdr:to>
      <xdr:col>17</xdr:col>
      <xdr:colOff>337511</xdr:colOff>
      <xdr:row>115</xdr:row>
      <xdr:rowOff>121228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B43515EE-F91D-5D63-2058-C67B40B6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777" y="20101464"/>
          <a:ext cx="4453052" cy="2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116</xdr:row>
      <xdr:rowOff>0</xdr:rowOff>
    </xdr:from>
    <xdr:ext cx="2304000" cy="2495550"/>
    <xdr:pic>
      <xdr:nvPicPr>
        <xdr:cNvPr id="86" name="Picture 85">
          <a:extLst>
            <a:ext uri="{FF2B5EF4-FFF2-40B4-BE49-F238E27FC236}">
              <a16:creationId xmlns:a16="http://schemas.microsoft.com/office/drawing/2014/main" id="{E841D02C-6FA7-405A-9AFF-0669B4C0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05438"/>
          <a:ext cx="230400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129</xdr:row>
      <xdr:rowOff>9525</xdr:rowOff>
    </xdr:from>
    <xdr:ext cx="2295525" cy="2466975"/>
    <xdr:pic>
      <xdr:nvPicPr>
        <xdr:cNvPr id="91" name="Picture 90">
          <a:extLst>
            <a:ext uri="{FF2B5EF4-FFF2-40B4-BE49-F238E27FC236}">
              <a16:creationId xmlns:a16="http://schemas.microsoft.com/office/drawing/2014/main" id="{EDDA99C4-E481-447C-B9E1-66C961A7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9088"/>
          <a:ext cx="2295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47625</xdr:colOff>
      <xdr:row>129</xdr:row>
      <xdr:rowOff>19050</xdr:rowOff>
    </xdr:from>
    <xdr:ext cx="4475261" cy="2447925"/>
    <xdr:pic>
      <xdr:nvPicPr>
        <xdr:cNvPr id="98" name="Picture 97">
          <a:extLst>
            <a:ext uri="{FF2B5EF4-FFF2-40B4-BE49-F238E27FC236}">
              <a16:creationId xmlns:a16="http://schemas.microsoft.com/office/drawing/2014/main" id="{A7E5FA4C-9808-429F-8CC0-406885FF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438" y="46048613"/>
          <a:ext cx="4475261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142</xdr:row>
      <xdr:rowOff>0</xdr:rowOff>
    </xdr:from>
    <xdr:ext cx="2295525" cy="2476500"/>
    <xdr:pic>
      <xdr:nvPicPr>
        <xdr:cNvPr id="105" name="Picture 104">
          <a:extLst>
            <a:ext uri="{FF2B5EF4-FFF2-40B4-BE49-F238E27FC236}">
              <a16:creationId xmlns:a16="http://schemas.microsoft.com/office/drawing/2014/main" id="{24F9276B-FA24-4E30-B00C-FDAE9C99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06063"/>
          <a:ext cx="2295525" cy="247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</xdr:colOff>
      <xdr:row>155</xdr:row>
      <xdr:rowOff>19050</xdr:rowOff>
    </xdr:from>
    <xdr:ext cx="2286000" cy="2457449"/>
    <xdr:pic>
      <xdr:nvPicPr>
        <xdr:cNvPr id="106" name="Picture 105">
          <a:extLst>
            <a:ext uri="{FF2B5EF4-FFF2-40B4-BE49-F238E27FC236}">
              <a16:creationId xmlns:a16="http://schemas.microsoft.com/office/drawing/2014/main" id="{A7D58AA3-8C04-4F49-A708-827A44419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1049238"/>
          <a:ext cx="2286000" cy="2457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285751</xdr:colOff>
      <xdr:row>155</xdr:row>
      <xdr:rowOff>57151</xdr:rowOff>
    </xdr:from>
    <xdr:ext cx="2486024" cy="2362211"/>
    <xdr:pic>
      <xdr:nvPicPr>
        <xdr:cNvPr id="111" name="Picture 110">
          <a:extLst>
            <a:ext uri="{FF2B5EF4-FFF2-40B4-BE49-F238E27FC236}">
              <a16:creationId xmlns:a16="http://schemas.microsoft.com/office/drawing/2014/main" id="{27DA0294-5F10-4AEB-BA51-E66A5147A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7564" y="51087339"/>
          <a:ext cx="2486024" cy="2362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11207</xdr:colOff>
      <xdr:row>182</xdr:row>
      <xdr:rowOff>0</xdr:rowOff>
    </xdr:from>
    <xdr:ext cx="2282864" cy="2476501"/>
    <xdr:pic>
      <xdr:nvPicPr>
        <xdr:cNvPr id="113" name="Picture 112">
          <a:extLst>
            <a:ext uri="{FF2B5EF4-FFF2-40B4-BE49-F238E27FC236}">
              <a16:creationId xmlns:a16="http://schemas.microsoft.com/office/drawing/2014/main" id="{8747ACD9-3841-45F5-A0AC-70916EFA3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7" y="35175265"/>
          <a:ext cx="2282864" cy="2476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169</xdr:row>
      <xdr:rowOff>9524</xdr:rowOff>
    </xdr:from>
    <xdr:ext cx="2295525" cy="2466975"/>
    <xdr:pic>
      <xdr:nvPicPr>
        <xdr:cNvPr id="115" name="Picture 114">
          <a:extLst>
            <a:ext uri="{FF2B5EF4-FFF2-40B4-BE49-F238E27FC236}">
              <a16:creationId xmlns:a16="http://schemas.microsoft.com/office/drawing/2014/main" id="{463FD3F6-969B-46C3-A1A1-9B4C4FCAF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66667"/>
          <a:ext cx="2295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171</xdr:row>
      <xdr:rowOff>161925</xdr:rowOff>
    </xdr:from>
    <xdr:ext cx="247470" cy="257175"/>
    <xdr:pic>
      <xdr:nvPicPr>
        <xdr:cNvPr id="120" name="Picture 119">
          <a:extLst>
            <a:ext uri="{FF2B5EF4-FFF2-40B4-BE49-F238E27FC236}">
              <a16:creationId xmlns:a16="http://schemas.microsoft.com/office/drawing/2014/main" id="{6FC9A087-030D-4F97-B7C5-9B0DDF86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9" y="54382988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173</xdr:row>
      <xdr:rowOff>152400</xdr:rowOff>
    </xdr:from>
    <xdr:ext cx="247470" cy="257175"/>
    <xdr:pic>
      <xdr:nvPicPr>
        <xdr:cNvPr id="121" name="Picture 120">
          <a:extLst>
            <a:ext uri="{FF2B5EF4-FFF2-40B4-BE49-F238E27FC236}">
              <a16:creationId xmlns:a16="http://schemas.microsoft.com/office/drawing/2014/main" id="{D2B20A6D-645E-41B6-BF8D-0BDE81B0B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9" y="5475446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175</xdr:row>
      <xdr:rowOff>152400</xdr:rowOff>
    </xdr:from>
    <xdr:ext cx="247470" cy="257175"/>
    <xdr:pic>
      <xdr:nvPicPr>
        <xdr:cNvPr id="122" name="Picture 121">
          <a:extLst>
            <a:ext uri="{FF2B5EF4-FFF2-40B4-BE49-F238E27FC236}">
              <a16:creationId xmlns:a16="http://schemas.microsoft.com/office/drawing/2014/main" id="{9F6EEC08-02D4-4306-A7CD-2226FC320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8" y="5513546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177</xdr:row>
      <xdr:rowOff>161925</xdr:rowOff>
    </xdr:from>
    <xdr:ext cx="247470" cy="257175"/>
    <xdr:pic>
      <xdr:nvPicPr>
        <xdr:cNvPr id="125" name="Picture 124">
          <a:extLst>
            <a:ext uri="{FF2B5EF4-FFF2-40B4-BE49-F238E27FC236}">
              <a16:creationId xmlns:a16="http://schemas.microsoft.com/office/drawing/2014/main" id="{31D897F1-43D2-42F9-A3CF-081368254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8" y="55525988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333375</xdr:colOff>
      <xdr:row>182</xdr:row>
      <xdr:rowOff>123825</xdr:rowOff>
    </xdr:from>
    <xdr:ext cx="2371725" cy="2232212"/>
    <xdr:pic>
      <xdr:nvPicPr>
        <xdr:cNvPr id="127" name="Picture 126">
          <a:extLst>
            <a:ext uri="{FF2B5EF4-FFF2-40B4-BE49-F238E27FC236}">
              <a16:creationId xmlns:a16="http://schemas.microsoft.com/office/drawing/2014/main" id="{4D120D72-6EAD-4BC5-A2D7-6B9A9842F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56440388"/>
          <a:ext cx="2371725" cy="2232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20732</xdr:colOff>
      <xdr:row>194</xdr:row>
      <xdr:rowOff>190500</xdr:rowOff>
    </xdr:from>
    <xdr:ext cx="2270937" cy="2490107"/>
    <xdr:pic>
      <xdr:nvPicPr>
        <xdr:cNvPr id="128" name="Picture 127">
          <a:extLst>
            <a:ext uri="{FF2B5EF4-FFF2-40B4-BE49-F238E27FC236}">
              <a16:creationId xmlns:a16="http://schemas.microsoft.com/office/drawing/2014/main" id="{91142EC9-F116-4BAD-9034-3761F31A6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2" y="37651765"/>
          <a:ext cx="2270937" cy="2490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11206</xdr:colOff>
      <xdr:row>208</xdr:row>
      <xdr:rowOff>13608</xdr:rowOff>
    </xdr:from>
    <xdr:ext cx="2282911" cy="2462892"/>
    <xdr:pic>
      <xdr:nvPicPr>
        <xdr:cNvPr id="133" name="Picture 132">
          <a:extLst>
            <a:ext uri="{FF2B5EF4-FFF2-40B4-BE49-F238E27FC236}">
              <a16:creationId xmlns:a16="http://schemas.microsoft.com/office/drawing/2014/main" id="{449A6773-7E1E-4EA1-A985-5CB2E6FC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40164284"/>
          <a:ext cx="2282911" cy="246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142876</xdr:colOff>
      <xdr:row>208</xdr:row>
      <xdr:rowOff>95250</xdr:rowOff>
    </xdr:from>
    <xdr:ext cx="1981200" cy="2281467"/>
    <xdr:pic>
      <xdr:nvPicPr>
        <xdr:cNvPr id="134" name="Picture 133">
          <a:extLst>
            <a:ext uri="{FF2B5EF4-FFF2-40B4-BE49-F238E27FC236}">
              <a16:creationId xmlns:a16="http://schemas.microsoft.com/office/drawing/2014/main" id="{E8B4D2F0-E894-4686-8FED-822B9F0C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9" y="61412438"/>
          <a:ext cx="1981200" cy="2281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11207</xdr:colOff>
      <xdr:row>221</xdr:row>
      <xdr:rowOff>9526</xdr:rowOff>
    </xdr:from>
    <xdr:ext cx="2282863" cy="2453368"/>
    <xdr:pic>
      <xdr:nvPicPr>
        <xdr:cNvPr id="139" name="Picture 138">
          <a:extLst>
            <a:ext uri="{FF2B5EF4-FFF2-40B4-BE49-F238E27FC236}">
              <a16:creationId xmlns:a16="http://schemas.microsoft.com/office/drawing/2014/main" id="{56C145DD-F59D-44A0-8774-A412A0DF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7" y="42647908"/>
          <a:ext cx="2282863" cy="2453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20733</xdr:colOff>
      <xdr:row>234</xdr:row>
      <xdr:rowOff>19052</xdr:rowOff>
    </xdr:from>
    <xdr:ext cx="2276474" cy="2447210"/>
    <xdr:pic>
      <xdr:nvPicPr>
        <xdr:cNvPr id="140" name="Picture 139">
          <a:extLst>
            <a:ext uri="{FF2B5EF4-FFF2-40B4-BE49-F238E27FC236}">
              <a16:creationId xmlns:a16="http://schemas.microsoft.com/office/drawing/2014/main" id="{2C1D53F0-4FE1-43A3-8147-570E6F2F0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3" y="45133934"/>
          <a:ext cx="2276474" cy="2447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57151</xdr:colOff>
      <xdr:row>234</xdr:row>
      <xdr:rowOff>38101</xdr:rowOff>
    </xdr:from>
    <xdr:ext cx="2190750" cy="2408014"/>
    <xdr:pic>
      <xdr:nvPicPr>
        <xdr:cNvPr id="141" name="Picture 140">
          <a:extLst>
            <a:ext uri="{FF2B5EF4-FFF2-40B4-BE49-F238E27FC236}">
              <a16:creationId xmlns:a16="http://schemas.microsoft.com/office/drawing/2014/main" id="{CBD381E8-B9E1-474E-8E9B-3FE4469DE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964" y="66165414"/>
          <a:ext cx="2190750" cy="240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11206</xdr:colOff>
      <xdr:row>248</xdr:row>
      <xdr:rowOff>10207</xdr:rowOff>
    </xdr:from>
    <xdr:to>
      <xdr:col>5</xdr:col>
      <xdr:colOff>392883</xdr:colOff>
      <xdr:row>260</xdr:row>
      <xdr:rowOff>190500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7BC2667B-F316-21C7-109A-B7307C93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47915354"/>
          <a:ext cx="2286677" cy="2466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257176</xdr:colOff>
      <xdr:row>276</xdr:row>
      <xdr:rowOff>161925</xdr:rowOff>
    </xdr:from>
    <xdr:ext cx="247470" cy="257175"/>
    <xdr:pic>
      <xdr:nvPicPr>
        <xdr:cNvPr id="152" name="Picture 151">
          <a:extLst>
            <a:ext uri="{FF2B5EF4-FFF2-40B4-BE49-F238E27FC236}">
              <a16:creationId xmlns:a16="http://schemas.microsoft.com/office/drawing/2014/main" id="{9DD9167D-FD19-41B8-9983-BC1F82FB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9" y="48096488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278</xdr:row>
      <xdr:rowOff>152400</xdr:rowOff>
    </xdr:from>
    <xdr:ext cx="247470" cy="257175"/>
    <xdr:pic>
      <xdr:nvPicPr>
        <xdr:cNvPr id="153" name="Picture 152">
          <a:extLst>
            <a:ext uri="{FF2B5EF4-FFF2-40B4-BE49-F238E27FC236}">
              <a16:creationId xmlns:a16="http://schemas.microsoft.com/office/drawing/2014/main" id="{141E3AE3-5786-435F-9586-06CD2F335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9" y="4846796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280</xdr:row>
      <xdr:rowOff>152400</xdr:rowOff>
    </xdr:from>
    <xdr:ext cx="247470" cy="257175"/>
    <xdr:pic>
      <xdr:nvPicPr>
        <xdr:cNvPr id="154" name="Picture 153">
          <a:extLst>
            <a:ext uri="{FF2B5EF4-FFF2-40B4-BE49-F238E27FC236}">
              <a16:creationId xmlns:a16="http://schemas.microsoft.com/office/drawing/2014/main" id="{176BAB61-A141-46F4-8B38-5E05E96F9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8" y="4884896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282</xdr:row>
      <xdr:rowOff>161925</xdr:rowOff>
    </xdr:from>
    <xdr:ext cx="247470" cy="257175"/>
    <xdr:pic>
      <xdr:nvPicPr>
        <xdr:cNvPr id="155" name="Picture 154">
          <a:extLst>
            <a:ext uri="{FF2B5EF4-FFF2-40B4-BE49-F238E27FC236}">
              <a16:creationId xmlns:a16="http://schemas.microsoft.com/office/drawing/2014/main" id="{236DA64E-E863-4124-A8A7-D085E3D49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8" y="49239488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214312</xdr:colOff>
      <xdr:row>263</xdr:row>
      <xdr:rowOff>71437</xdr:rowOff>
    </xdr:from>
    <xdr:to>
      <xdr:col>16</xdr:col>
      <xdr:colOff>200025</xdr:colOff>
      <xdr:row>271</xdr:row>
      <xdr:rowOff>104775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488E60D5-C48A-433A-8238-F92DC78A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50482500"/>
          <a:ext cx="3414713" cy="1557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11206</xdr:colOff>
      <xdr:row>261</xdr:row>
      <xdr:rowOff>10206</xdr:rowOff>
    </xdr:from>
    <xdr:to>
      <xdr:col>5</xdr:col>
      <xdr:colOff>390555</xdr:colOff>
      <xdr:row>273</xdr:row>
      <xdr:rowOff>190499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812D2F5F-8A7A-1405-B40E-65C3158D9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50403059"/>
          <a:ext cx="2284349" cy="2466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274</xdr:row>
      <xdr:rowOff>9525</xdr:rowOff>
    </xdr:from>
    <xdr:to>
      <xdr:col>5</xdr:col>
      <xdr:colOff>388108</xdr:colOff>
      <xdr:row>286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A0277BB-81BB-434F-9DBA-B600FE6FD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2825650"/>
          <a:ext cx="2293107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287</xdr:row>
      <xdr:rowOff>9525</xdr:rowOff>
    </xdr:from>
    <xdr:to>
      <xdr:col>5</xdr:col>
      <xdr:colOff>390525</xdr:colOff>
      <xdr:row>299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127132-CA2F-CD92-F67D-097F924C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02150"/>
          <a:ext cx="2295525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288</xdr:row>
      <xdr:rowOff>9526</xdr:rowOff>
    </xdr:from>
    <xdr:to>
      <xdr:col>17</xdr:col>
      <xdr:colOff>346965</xdr:colOff>
      <xdr:row>298</xdr:row>
      <xdr:rowOff>171450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6929D3D-45A0-4EEC-BA48-31A8739F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55492651"/>
          <a:ext cx="4499865" cy="2066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</xdr:row>
      <xdr:rowOff>9525</xdr:rowOff>
    </xdr:from>
    <xdr:to>
      <xdr:col>5</xdr:col>
      <xdr:colOff>390524</xdr:colOff>
      <xdr:row>313</xdr:row>
      <xdr:rowOff>1031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09C3FF0-9F98-44B7-9DDB-5F7D866D7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78650"/>
          <a:ext cx="2295524" cy="2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9525</xdr:rowOff>
    </xdr:from>
    <xdr:to>
      <xdr:col>5</xdr:col>
      <xdr:colOff>390525</xdr:colOff>
      <xdr:row>325</xdr:row>
      <xdr:rowOff>180975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78D6654-B629-EF53-E675-E5D469F5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55150"/>
          <a:ext cx="2295525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228599</xdr:colOff>
      <xdr:row>313</xdr:row>
      <xdr:rowOff>28574</xdr:rowOff>
    </xdr:from>
    <xdr:to>
      <xdr:col>17</xdr:col>
      <xdr:colOff>161924</xdr:colOff>
      <xdr:row>325</xdr:row>
      <xdr:rowOff>163239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4775258-04C0-448F-93AF-43A9C1725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8206" y="60321824"/>
          <a:ext cx="4124325" cy="242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9525</xdr:rowOff>
    </xdr:from>
    <xdr:to>
      <xdr:col>5</xdr:col>
      <xdr:colOff>390524</xdr:colOff>
      <xdr:row>338</xdr:row>
      <xdr:rowOff>184831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F7750A2-DDBA-421A-B644-A52F5C52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731650"/>
          <a:ext cx="2295524" cy="246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339</xdr:row>
      <xdr:rowOff>171450</xdr:rowOff>
    </xdr:from>
    <xdr:to>
      <xdr:col>17</xdr:col>
      <xdr:colOff>314325</xdr:colOff>
      <xdr:row>351</xdr:row>
      <xdr:rowOff>461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4525C9B-BA04-479F-B5C7-F854749C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65370075"/>
          <a:ext cx="4457700" cy="2115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9525</xdr:rowOff>
    </xdr:from>
    <xdr:to>
      <xdr:col>5</xdr:col>
      <xdr:colOff>390525</xdr:colOff>
      <xdr:row>351</xdr:row>
      <xdr:rowOff>180975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407667C-1C27-0477-9638-77BE963D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08150"/>
          <a:ext cx="2295525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352</xdr:row>
      <xdr:rowOff>9525</xdr:rowOff>
    </xdr:from>
    <xdr:to>
      <xdr:col>5</xdr:col>
      <xdr:colOff>393006</xdr:colOff>
      <xdr:row>364</xdr:row>
      <xdr:rowOff>190500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CEC9F089-A79C-48EC-A76E-EC581DA59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84650"/>
          <a:ext cx="2298006" cy="252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9525</xdr:rowOff>
    </xdr:from>
    <xdr:to>
      <xdr:col>5</xdr:col>
      <xdr:colOff>390525</xdr:colOff>
      <xdr:row>377</xdr:row>
      <xdr:rowOff>190500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F53C52AC-FDB5-8B21-F7F9-0CAE3D6E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27825"/>
          <a:ext cx="2295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57148</xdr:colOff>
      <xdr:row>365</xdr:row>
      <xdr:rowOff>95250</xdr:rowOff>
    </xdr:from>
    <xdr:to>
      <xdr:col>17</xdr:col>
      <xdr:colOff>335929</xdr:colOff>
      <xdr:row>377</xdr:row>
      <xdr:rowOff>38100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A3E1450D-2883-47CA-A0F4-452AF7A51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198" y="70313550"/>
          <a:ext cx="4469781" cy="222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379</xdr:row>
      <xdr:rowOff>13610</xdr:rowOff>
    </xdr:from>
    <xdr:to>
      <xdr:col>5</xdr:col>
      <xdr:colOff>386535</xdr:colOff>
      <xdr:row>392</xdr:row>
      <xdr:rowOff>1713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6F35573-BB0F-444A-AB97-5845A506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083967"/>
          <a:ext cx="2291535" cy="2530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392</xdr:row>
      <xdr:rowOff>13609</xdr:rowOff>
    </xdr:from>
    <xdr:to>
      <xdr:col>5</xdr:col>
      <xdr:colOff>390525</xdr:colOff>
      <xdr:row>404</xdr:row>
      <xdr:rowOff>190500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B0D2AF84-26C6-086A-BDD5-1F9896747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5575434"/>
          <a:ext cx="2286000" cy="2462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27217</xdr:colOff>
      <xdr:row>394</xdr:row>
      <xdr:rowOff>2723</xdr:rowOff>
    </xdr:from>
    <xdr:to>
      <xdr:col>17</xdr:col>
      <xdr:colOff>333588</xdr:colOff>
      <xdr:row>402</xdr:row>
      <xdr:rowOff>138792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30D57A19-863A-41E3-A0EB-6F3844BBE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267" y="75945548"/>
          <a:ext cx="4497371" cy="1660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405</xdr:row>
      <xdr:rowOff>7793</xdr:rowOff>
    </xdr:from>
    <xdr:to>
      <xdr:col>5</xdr:col>
      <xdr:colOff>390525</xdr:colOff>
      <xdr:row>417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9F9634-6911-4DF7-81E9-4F1B38F0E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8055643"/>
          <a:ext cx="2286000" cy="2525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418</xdr:row>
      <xdr:rowOff>6280</xdr:rowOff>
    </xdr:from>
    <xdr:to>
      <xdr:col>5</xdr:col>
      <xdr:colOff>393389</xdr:colOff>
      <xdr:row>430</xdr:row>
      <xdr:rowOff>190499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08569A-1D04-46F5-4B22-075788C79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97305"/>
          <a:ext cx="2298389" cy="2470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68038</xdr:colOff>
      <xdr:row>420</xdr:row>
      <xdr:rowOff>13604</xdr:rowOff>
    </xdr:from>
    <xdr:to>
      <xdr:col>17</xdr:col>
      <xdr:colOff>285750</xdr:colOff>
      <xdr:row>428</xdr:row>
      <xdr:rowOff>190496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A1C1903-BC45-404B-9CDA-07960D4B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645" y="81044140"/>
          <a:ext cx="4408712" cy="1700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13607</xdr:rowOff>
    </xdr:from>
    <xdr:to>
      <xdr:col>5</xdr:col>
      <xdr:colOff>392205</xdr:colOff>
      <xdr:row>443</xdr:row>
      <xdr:rowOff>190500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BE23253-45F1-4FE0-B201-A25DCB73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61254"/>
          <a:ext cx="2297205" cy="2518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13609</xdr:rowOff>
    </xdr:from>
    <xdr:to>
      <xdr:col>5</xdr:col>
      <xdr:colOff>392206</xdr:colOff>
      <xdr:row>456</xdr:row>
      <xdr:rowOff>190500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2FA3C41-C78A-CD02-E90E-54E044FB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04991"/>
          <a:ext cx="2297206" cy="2462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81643</xdr:colOff>
      <xdr:row>446</xdr:row>
      <xdr:rowOff>0</xdr:rowOff>
    </xdr:from>
    <xdr:to>
      <xdr:col>17</xdr:col>
      <xdr:colOff>299355</xdr:colOff>
      <xdr:row>454</xdr:row>
      <xdr:rowOff>176892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5E6D44F-A610-4FB8-B17F-AC949735B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86065179"/>
          <a:ext cx="4408712" cy="1700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257176</xdr:colOff>
      <xdr:row>460</xdr:row>
      <xdr:rowOff>161925</xdr:rowOff>
    </xdr:from>
    <xdr:ext cx="247470" cy="257175"/>
    <xdr:pic>
      <xdr:nvPicPr>
        <xdr:cNvPr id="24" name="Picture 23">
          <a:extLst>
            <a:ext uri="{FF2B5EF4-FFF2-40B4-BE49-F238E27FC236}">
              <a16:creationId xmlns:a16="http://schemas.microsoft.com/office/drawing/2014/main" id="{E277189C-43E6-4A30-A479-C6962E8CC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83736996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462</xdr:row>
      <xdr:rowOff>152400</xdr:rowOff>
    </xdr:from>
    <xdr:ext cx="247470" cy="257175"/>
    <xdr:pic>
      <xdr:nvPicPr>
        <xdr:cNvPr id="26" name="Picture 25">
          <a:extLst>
            <a:ext uri="{FF2B5EF4-FFF2-40B4-BE49-F238E27FC236}">
              <a16:creationId xmlns:a16="http://schemas.microsoft.com/office/drawing/2014/main" id="{874811C8-0925-46DF-A47F-44FFFBE00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8410847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464</xdr:row>
      <xdr:rowOff>152400</xdr:rowOff>
    </xdr:from>
    <xdr:ext cx="247470" cy="257175"/>
    <xdr:pic>
      <xdr:nvPicPr>
        <xdr:cNvPr id="28" name="Picture 27">
          <a:extLst>
            <a:ext uri="{FF2B5EF4-FFF2-40B4-BE49-F238E27FC236}">
              <a16:creationId xmlns:a16="http://schemas.microsoft.com/office/drawing/2014/main" id="{E121F0A7-59B6-4120-82E2-0FA44AE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8448947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466</xdr:row>
      <xdr:rowOff>161925</xdr:rowOff>
    </xdr:from>
    <xdr:ext cx="247470" cy="257175"/>
    <xdr:pic>
      <xdr:nvPicPr>
        <xdr:cNvPr id="31" name="Picture 30">
          <a:extLst>
            <a:ext uri="{FF2B5EF4-FFF2-40B4-BE49-F238E27FC236}">
              <a16:creationId xmlns:a16="http://schemas.microsoft.com/office/drawing/2014/main" id="{9FBED266-5FEA-4C2B-B060-CBD42E6DD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84879996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512</xdr:row>
      <xdr:rowOff>161925</xdr:rowOff>
    </xdr:from>
    <xdr:ext cx="247470" cy="257175"/>
    <xdr:pic>
      <xdr:nvPicPr>
        <xdr:cNvPr id="58" name="Picture 57">
          <a:extLst>
            <a:ext uri="{FF2B5EF4-FFF2-40B4-BE49-F238E27FC236}">
              <a16:creationId xmlns:a16="http://schemas.microsoft.com/office/drawing/2014/main" id="{A6221B43-1384-4EB2-9D14-1935757BE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83736996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514</xdr:row>
      <xdr:rowOff>152400</xdr:rowOff>
    </xdr:from>
    <xdr:ext cx="247470" cy="257175"/>
    <xdr:pic>
      <xdr:nvPicPr>
        <xdr:cNvPr id="59" name="Picture 58">
          <a:extLst>
            <a:ext uri="{FF2B5EF4-FFF2-40B4-BE49-F238E27FC236}">
              <a16:creationId xmlns:a16="http://schemas.microsoft.com/office/drawing/2014/main" id="{2723B331-44C2-450A-8DCA-CA272B815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8410847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516</xdr:row>
      <xdr:rowOff>152400</xdr:rowOff>
    </xdr:from>
    <xdr:ext cx="247470" cy="257175"/>
    <xdr:pic>
      <xdr:nvPicPr>
        <xdr:cNvPr id="60" name="Picture 59">
          <a:extLst>
            <a:ext uri="{FF2B5EF4-FFF2-40B4-BE49-F238E27FC236}">
              <a16:creationId xmlns:a16="http://schemas.microsoft.com/office/drawing/2014/main" id="{4F39454A-134D-4792-B328-8535BC4E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8448947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518</xdr:row>
      <xdr:rowOff>161925</xdr:rowOff>
    </xdr:from>
    <xdr:ext cx="247470" cy="257175"/>
    <xdr:pic>
      <xdr:nvPicPr>
        <xdr:cNvPr id="61" name="Picture 60">
          <a:extLst>
            <a:ext uri="{FF2B5EF4-FFF2-40B4-BE49-F238E27FC236}">
              <a16:creationId xmlns:a16="http://schemas.microsoft.com/office/drawing/2014/main" id="{44E5FF3D-4775-42F6-9AB6-9A772C701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84879996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458</xdr:row>
      <xdr:rowOff>13608</xdr:rowOff>
    </xdr:from>
    <xdr:to>
      <xdr:col>5</xdr:col>
      <xdr:colOff>392206</xdr:colOff>
      <xdr:row>470</xdr:row>
      <xdr:rowOff>190500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EB9BBE5D-293A-49A2-953C-C3DBC3592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06461"/>
          <a:ext cx="2297206" cy="2518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471</xdr:row>
      <xdr:rowOff>13609</xdr:rowOff>
    </xdr:from>
    <xdr:to>
      <xdr:col>5</xdr:col>
      <xdr:colOff>392206</xdr:colOff>
      <xdr:row>483</xdr:row>
      <xdr:rowOff>190501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682C7A5A-6C5A-6EB6-DC5C-A18E9296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050197"/>
          <a:ext cx="2297206" cy="246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136072</xdr:colOff>
      <xdr:row>471</xdr:row>
      <xdr:rowOff>190498</xdr:rowOff>
    </xdr:from>
    <xdr:to>
      <xdr:col>17</xdr:col>
      <xdr:colOff>243890</xdr:colOff>
      <xdr:row>483</xdr:row>
      <xdr:rowOff>13605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C4686D65-3E50-4F1B-A165-DD2585A79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679" y="91222284"/>
          <a:ext cx="4298818" cy="2109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5326</xdr:rowOff>
    </xdr:from>
    <xdr:to>
      <xdr:col>5</xdr:col>
      <xdr:colOff>389283</xdr:colOff>
      <xdr:row>497</xdr:row>
      <xdr:rowOff>8282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317DF70-2748-47CF-AB61-10BE8077C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00022"/>
          <a:ext cx="2294283" cy="2545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497</xdr:row>
      <xdr:rowOff>3879</xdr:rowOff>
    </xdr:from>
    <xdr:to>
      <xdr:col>6</xdr:col>
      <xdr:colOff>0</xdr:colOff>
      <xdr:row>509</xdr:row>
      <xdr:rowOff>197068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FB1340A0-E91E-AAB3-CBC1-61068DA12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96829"/>
          <a:ext cx="2305050" cy="2482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346365</xdr:colOff>
      <xdr:row>497</xdr:row>
      <xdr:rowOff>94382</xdr:rowOff>
    </xdr:from>
    <xdr:to>
      <xdr:col>17</xdr:col>
      <xdr:colOff>27722</xdr:colOff>
      <xdr:row>509</xdr:row>
      <xdr:rowOff>138544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85BABF0-AFA1-4FAE-950E-4D0C8F6D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683" y="96296882"/>
          <a:ext cx="3872357" cy="233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</xdr:row>
      <xdr:rowOff>7795</xdr:rowOff>
    </xdr:from>
    <xdr:to>
      <xdr:col>5</xdr:col>
      <xdr:colOff>389314</xdr:colOff>
      <xdr:row>522</xdr:row>
      <xdr:rowOff>190501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B2F5A88D-6D6B-46DA-9A0B-BDDB7768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86770"/>
          <a:ext cx="2294314" cy="2525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523</xdr:row>
      <xdr:rowOff>17319</xdr:rowOff>
    </xdr:from>
    <xdr:to>
      <xdr:col>5</xdr:col>
      <xdr:colOff>390525</xdr:colOff>
      <xdr:row>535</xdr:row>
      <xdr:rowOff>180975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C3A12267-5031-8C3E-8671-948E9D50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1039469"/>
          <a:ext cx="2295524" cy="2449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138546</xdr:colOff>
      <xdr:row>524</xdr:row>
      <xdr:rowOff>121228</xdr:rowOff>
    </xdr:from>
    <xdr:to>
      <xdr:col>17</xdr:col>
      <xdr:colOff>225136</xdr:colOff>
      <xdr:row>534</xdr:row>
      <xdr:rowOff>133345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B95B48BD-284A-468F-8DC4-94BC8A9F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1864" y="101553819"/>
          <a:ext cx="4277590" cy="1917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536</xdr:row>
      <xdr:rowOff>1</xdr:rowOff>
    </xdr:from>
    <xdr:to>
      <xdr:col>5</xdr:col>
      <xdr:colOff>390525</xdr:colOff>
      <xdr:row>548</xdr:row>
      <xdr:rowOff>190500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DF0FD6E1-8766-4C28-93A4-E8B5B61DD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508176"/>
          <a:ext cx="2295525" cy="2533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549</xdr:row>
      <xdr:rowOff>17320</xdr:rowOff>
    </xdr:from>
    <xdr:to>
      <xdr:col>5</xdr:col>
      <xdr:colOff>390525</xdr:colOff>
      <xdr:row>561</xdr:row>
      <xdr:rowOff>190499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CBDE08DF-063B-1731-DFF8-DB056742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068670"/>
          <a:ext cx="2295525" cy="2459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34637</xdr:colOff>
      <xdr:row>549</xdr:row>
      <xdr:rowOff>51956</xdr:rowOff>
    </xdr:from>
    <xdr:to>
      <xdr:col>14</xdr:col>
      <xdr:colOff>138884</xdr:colOff>
      <xdr:row>561</xdr:row>
      <xdr:rowOff>155864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94803484-F762-4152-AAF2-6F3DC376C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0955" y="106333638"/>
          <a:ext cx="2009247" cy="2389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562</xdr:row>
      <xdr:rowOff>6809</xdr:rowOff>
    </xdr:from>
    <xdr:to>
      <xdr:col>5</xdr:col>
      <xdr:colOff>390524</xdr:colOff>
      <xdr:row>574</xdr:row>
      <xdr:rowOff>197069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C63949D6-018B-4133-8A7C-134E5CAD0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44184"/>
          <a:ext cx="2295524" cy="253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575</xdr:row>
      <xdr:rowOff>9677</xdr:rowOff>
    </xdr:from>
    <xdr:to>
      <xdr:col>5</xdr:col>
      <xdr:colOff>390525</xdr:colOff>
      <xdr:row>587</xdr:row>
      <xdr:rowOff>190501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4C073D13-1AF3-46B1-9D35-71F676F0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90227"/>
          <a:ext cx="2295525" cy="246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51955</xdr:colOff>
      <xdr:row>575</xdr:row>
      <xdr:rowOff>121229</xdr:rowOff>
    </xdr:from>
    <xdr:to>
      <xdr:col>17</xdr:col>
      <xdr:colOff>316282</xdr:colOff>
      <xdr:row>587</xdr:row>
      <xdr:rowOff>1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6E481DDC-5D54-40DC-A8CE-2F184CD3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5273" y="111442502"/>
          <a:ext cx="4455327" cy="2164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257176</xdr:colOff>
      <xdr:row>591</xdr:row>
      <xdr:rowOff>161925</xdr:rowOff>
    </xdr:from>
    <xdr:ext cx="247470" cy="257175"/>
    <xdr:pic>
      <xdr:nvPicPr>
        <xdr:cNvPr id="184" name="Picture 183">
          <a:extLst>
            <a:ext uri="{FF2B5EF4-FFF2-40B4-BE49-F238E27FC236}">
              <a16:creationId xmlns:a16="http://schemas.microsoft.com/office/drawing/2014/main" id="{5DE55F2D-ACBC-44DD-A0BF-355D1526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109223175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593</xdr:row>
      <xdr:rowOff>152400</xdr:rowOff>
    </xdr:from>
    <xdr:ext cx="247470" cy="257175"/>
    <xdr:pic>
      <xdr:nvPicPr>
        <xdr:cNvPr id="185" name="Picture 184">
          <a:extLst>
            <a:ext uri="{FF2B5EF4-FFF2-40B4-BE49-F238E27FC236}">
              <a16:creationId xmlns:a16="http://schemas.microsoft.com/office/drawing/2014/main" id="{9B8F1EF4-E67D-4ACA-85F9-83A92D0E9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10959465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595</xdr:row>
      <xdr:rowOff>152400</xdr:rowOff>
    </xdr:from>
    <xdr:ext cx="247470" cy="257175"/>
    <xdr:pic>
      <xdr:nvPicPr>
        <xdr:cNvPr id="186" name="Picture 185">
          <a:extLst>
            <a:ext uri="{FF2B5EF4-FFF2-40B4-BE49-F238E27FC236}">
              <a16:creationId xmlns:a16="http://schemas.microsoft.com/office/drawing/2014/main" id="{CA05CC7A-AF1B-4ACB-967B-565CAED5E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10997565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597</xdr:row>
      <xdr:rowOff>161925</xdr:rowOff>
    </xdr:from>
    <xdr:ext cx="247470" cy="257175"/>
    <xdr:pic>
      <xdr:nvPicPr>
        <xdr:cNvPr id="187" name="Picture 186">
          <a:extLst>
            <a:ext uri="{FF2B5EF4-FFF2-40B4-BE49-F238E27FC236}">
              <a16:creationId xmlns:a16="http://schemas.microsoft.com/office/drawing/2014/main" id="{DB6DDF9F-E916-49CB-8CD9-F5252B7F4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110366175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604</xdr:row>
      <xdr:rowOff>161925</xdr:rowOff>
    </xdr:from>
    <xdr:ext cx="247470" cy="257175"/>
    <xdr:pic>
      <xdr:nvPicPr>
        <xdr:cNvPr id="189" name="Picture 188">
          <a:extLst>
            <a:ext uri="{FF2B5EF4-FFF2-40B4-BE49-F238E27FC236}">
              <a16:creationId xmlns:a16="http://schemas.microsoft.com/office/drawing/2014/main" id="{0A241FEC-5B05-4BF2-A3DE-80D020B7D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109223175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606</xdr:row>
      <xdr:rowOff>152400</xdr:rowOff>
    </xdr:from>
    <xdr:ext cx="247470" cy="257175"/>
    <xdr:pic>
      <xdr:nvPicPr>
        <xdr:cNvPr id="192" name="Picture 191">
          <a:extLst>
            <a:ext uri="{FF2B5EF4-FFF2-40B4-BE49-F238E27FC236}">
              <a16:creationId xmlns:a16="http://schemas.microsoft.com/office/drawing/2014/main" id="{C8968A4F-92BF-47FF-BEB7-AD37BEA8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10959465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608</xdr:row>
      <xdr:rowOff>152400</xdr:rowOff>
    </xdr:from>
    <xdr:ext cx="247470" cy="257175"/>
    <xdr:pic>
      <xdr:nvPicPr>
        <xdr:cNvPr id="194" name="Picture 193">
          <a:extLst>
            <a:ext uri="{FF2B5EF4-FFF2-40B4-BE49-F238E27FC236}">
              <a16:creationId xmlns:a16="http://schemas.microsoft.com/office/drawing/2014/main" id="{EDB07185-BD8C-43F6-8467-DB12C2FB2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10997565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610</xdr:row>
      <xdr:rowOff>161925</xdr:rowOff>
    </xdr:from>
    <xdr:ext cx="247470" cy="257175"/>
    <xdr:pic>
      <xdr:nvPicPr>
        <xdr:cNvPr id="195" name="Picture 194">
          <a:extLst>
            <a:ext uri="{FF2B5EF4-FFF2-40B4-BE49-F238E27FC236}">
              <a16:creationId xmlns:a16="http://schemas.microsoft.com/office/drawing/2014/main" id="{3F827D08-1D6B-4C80-8CC2-694BBEDF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110366175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589</xdr:row>
      <xdr:rowOff>13606</xdr:rowOff>
    </xdr:from>
    <xdr:to>
      <xdr:col>6</xdr:col>
      <xdr:colOff>0</xdr:colOff>
      <xdr:row>601</xdr:row>
      <xdr:rowOff>190500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B296DDB-1AFB-45BB-B181-82CF3DF84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87035"/>
          <a:ext cx="2299607" cy="2517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326572</xdr:colOff>
      <xdr:row>602</xdr:row>
      <xdr:rowOff>95251</xdr:rowOff>
    </xdr:from>
    <xdr:to>
      <xdr:col>5</xdr:col>
      <xdr:colOff>57951</xdr:colOff>
      <xdr:row>614</xdr:row>
      <xdr:rowOff>108857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7E22C48-7ECE-4412-AB68-DCC2BB00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2" y="116613215"/>
          <a:ext cx="1636379" cy="2354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257176</xdr:colOff>
      <xdr:row>92</xdr:row>
      <xdr:rowOff>136912</xdr:rowOff>
    </xdr:from>
    <xdr:ext cx="247470" cy="257175"/>
    <xdr:pic>
      <xdr:nvPicPr>
        <xdr:cNvPr id="56" name="Picture 55">
          <a:extLst>
            <a:ext uri="{FF2B5EF4-FFF2-40B4-BE49-F238E27FC236}">
              <a16:creationId xmlns:a16="http://schemas.microsoft.com/office/drawing/2014/main" id="{C2C48AC7-1C04-4C2F-98D9-95AE19DA5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883" y="1793224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94</xdr:row>
      <xdr:rowOff>159727</xdr:rowOff>
    </xdr:from>
    <xdr:ext cx="247470" cy="257175"/>
    <xdr:pic>
      <xdr:nvPicPr>
        <xdr:cNvPr id="57" name="Picture 56">
          <a:extLst>
            <a:ext uri="{FF2B5EF4-FFF2-40B4-BE49-F238E27FC236}">
              <a16:creationId xmlns:a16="http://schemas.microsoft.com/office/drawing/2014/main" id="{DB43563B-5786-40DD-B5C6-979A122DD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8" y="1840290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96</xdr:row>
      <xdr:rowOff>148863</xdr:rowOff>
    </xdr:from>
    <xdr:ext cx="247470" cy="257175"/>
    <xdr:pic>
      <xdr:nvPicPr>
        <xdr:cNvPr id="62" name="Picture 61">
          <a:extLst>
            <a:ext uri="{FF2B5EF4-FFF2-40B4-BE49-F238E27FC236}">
              <a16:creationId xmlns:a16="http://schemas.microsoft.com/office/drawing/2014/main" id="{B908C40E-A8D4-4003-91DA-2F1F0179E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882" y="1870619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99</xdr:row>
      <xdr:rowOff>15387</xdr:rowOff>
    </xdr:from>
    <xdr:ext cx="247470" cy="257175"/>
    <xdr:pic>
      <xdr:nvPicPr>
        <xdr:cNvPr id="63" name="Picture 62">
          <a:extLst>
            <a:ext uri="{FF2B5EF4-FFF2-40B4-BE49-F238E27FC236}">
              <a16:creationId xmlns:a16="http://schemas.microsoft.com/office/drawing/2014/main" id="{9106FBE9-A97F-4849-9C75-AA769C605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4198112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118</xdr:row>
      <xdr:rowOff>136912</xdr:rowOff>
    </xdr:from>
    <xdr:ext cx="247470" cy="257175"/>
    <xdr:pic>
      <xdr:nvPicPr>
        <xdr:cNvPr id="64" name="Picture 63">
          <a:extLst>
            <a:ext uri="{FF2B5EF4-FFF2-40B4-BE49-F238E27FC236}">
              <a16:creationId xmlns:a16="http://schemas.microsoft.com/office/drawing/2014/main" id="{92097637-A8E9-4089-8170-041CDABC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8" y="17999088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120</xdr:row>
      <xdr:rowOff>159727</xdr:rowOff>
    </xdr:from>
    <xdr:ext cx="247470" cy="257175"/>
    <xdr:pic>
      <xdr:nvPicPr>
        <xdr:cNvPr id="73" name="Picture 72">
          <a:extLst>
            <a:ext uri="{FF2B5EF4-FFF2-40B4-BE49-F238E27FC236}">
              <a16:creationId xmlns:a16="http://schemas.microsoft.com/office/drawing/2014/main" id="{2BF7641C-89FD-4D0C-A1FE-22E3856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8" y="1840290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122</xdr:row>
      <xdr:rowOff>148863</xdr:rowOff>
    </xdr:from>
    <xdr:ext cx="247470" cy="257175"/>
    <xdr:pic>
      <xdr:nvPicPr>
        <xdr:cNvPr id="74" name="Picture 73">
          <a:extLst>
            <a:ext uri="{FF2B5EF4-FFF2-40B4-BE49-F238E27FC236}">
              <a16:creationId xmlns:a16="http://schemas.microsoft.com/office/drawing/2014/main" id="{E26799C3-185A-44C3-84A8-E0BFECB98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7" y="18773039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125</xdr:row>
      <xdr:rowOff>15387</xdr:rowOff>
    </xdr:from>
    <xdr:ext cx="247470" cy="257175"/>
    <xdr:pic>
      <xdr:nvPicPr>
        <xdr:cNvPr id="75" name="Picture 74">
          <a:extLst>
            <a:ext uri="{FF2B5EF4-FFF2-40B4-BE49-F238E27FC236}">
              <a16:creationId xmlns:a16="http://schemas.microsoft.com/office/drawing/2014/main" id="{563C60BF-A536-4921-8B53-7EC3F05D5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7" y="1921106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144</xdr:row>
      <xdr:rowOff>136912</xdr:rowOff>
    </xdr:from>
    <xdr:ext cx="247470" cy="257175"/>
    <xdr:pic>
      <xdr:nvPicPr>
        <xdr:cNvPr id="109" name="Picture 108">
          <a:extLst>
            <a:ext uri="{FF2B5EF4-FFF2-40B4-BE49-F238E27FC236}">
              <a16:creationId xmlns:a16="http://schemas.microsoft.com/office/drawing/2014/main" id="{7DB28DFA-D552-4353-A208-BC39E1D0B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8" y="2297450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146</xdr:row>
      <xdr:rowOff>159727</xdr:rowOff>
    </xdr:from>
    <xdr:ext cx="247470" cy="257175"/>
    <xdr:pic>
      <xdr:nvPicPr>
        <xdr:cNvPr id="114" name="Picture 113">
          <a:extLst>
            <a:ext uri="{FF2B5EF4-FFF2-40B4-BE49-F238E27FC236}">
              <a16:creationId xmlns:a16="http://schemas.microsoft.com/office/drawing/2014/main" id="{CAE200F3-27F1-4241-B253-4CFCB23C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8" y="23378315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148</xdr:row>
      <xdr:rowOff>148863</xdr:rowOff>
    </xdr:from>
    <xdr:ext cx="247470" cy="257175"/>
    <xdr:pic>
      <xdr:nvPicPr>
        <xdr:cNvPr id="117" name="Picture 116">
          <a:extLst>
            <a:ext uri="{FF2B5EF4-FFF2-40B4-BE49-F238E27FC236}">
              <a16:creationId xmlns:a16="http://schemas.microsoft.com/office/drawing/2014/main" id="{FF8D097D-3520-4525-B904-8358A70F3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7" y="2374845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151</xdr:row>
      <xdr:rowOff>15387</xdr:rowOff>
    </xdr:from>
    <xdr:ext cx="247470" cy="257175"/>
    <xdr:pic>
      <xdr:nvPicPr>
        <xdr:cNvPr id="123" name="Picture 122">
          <a:extLst>
            <a:ext uri="{FF2B5EF4-FFF2-40B4-BE49-F238E27FC236}">
              <a16:creationId xmlns:a16="http://schemas.microsoft.com/office/drawing/2014/main" id="{0EB3F535-B6CA-4170-9B4F-D42D2DCA7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7" y="24186475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197</xdr:row>
      <xdr:rowOff>161925</xdr:rowOff>
    </xdr:from>
    <xdr:ext cx="247470" cy="257175"/>
    <xdr:pic>
      <xdr:nvPicPr>
        <xdr:cNvPr id="158" name="Picture 157">
          <a:extLst>
            <a:ext uri="{FF2B5EF4-FFF2-40B4-BE49-F238E27FC236}">
              <a16:creationId xmlns:a16="http://schemas.microsoft.com/office/drawing/2014/main" id="{33FE4A54-DDDE-4677-9CC8-6FBB5531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8" y="33230484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199</xdr:row>
      <xdr:rowOff>152400</xdr:rowOff>
    </xdr:from>
    <xdr:ext cx="247470" cy="257175"/>
    <xdr:pic>
      <xdr:nvPicPr>
        <xdr:cNvPr id="163" name="Picture 162">
          <a:extLst>
            <a:ext uri="{FF2B5EF4-FFF2-40B4-BE49-F238E27FC236}">
              <a16:creationId xmlns:a16="http://schemas.microsoft.com/office/drawing/2014/main" id="{B9C70C9C-ABE1-4A39-834C-53A54956A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8" y="33601959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201</xdr:row>
      <xdr:rowOff>152400</xdr:rowOff>
    </xdr:from>
    <xdr:ext cx="247470" cy="257175"/>
    <xdr:pic>
      <xdr:nvPicPr>
        <xdr:cNvPr id="172" name="Picture 171">
          <a:extLst>
            <a:ext uri="{FF2B5EF4-FFF2-40B4-BE49-F238E27FC236}">
              <a16:creationId xmlns:a16="http://schemas.microsoft.com/office/drawing/2014/main" id="{8CDF3981-1C6D-4CD0-8AD7-9324D839F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7" y="33982959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203</xdr:row>
      <xdr:rowOff>161925</xdr:rowOff>
    </xdr:from>
    <xdr:ext cx="247470" cy="257175"/>
    <xdr:pic>
      <xdr:nvPicPr>
        <xdr:cNvPr id="173" name="Picture 172">
          <a:extLst>
            <a:ext uri="{FF2B5EF4-FFF2-40B4-BE49-F238E27FC236}">
              <a16:creationId xmlns:a16="http://schemas.microsoft.com/office/drawing/2014/main" id="{B575D04A-8584-4517-BB1D-47D7A27A9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7" y="34373484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223</xdr:row>
      <xdr:rowOff>161925</xdr:rowOff>
    </xdr:from>
    <xdr:ext cx="247470" cy="257175"/>
    <xdr:pic>
      <xdr:nvPicPr>
        <xdr:cNvPr id="182" name="Picture 181">
          <a:extLst>
            <a:ext uri="{FF2B5EF4-FFF2-40B4-BE49-F238E27FC236}">
              <a16:creationId xmlns:a16="http://schemas.microsoft.com/office/drawing/2014/main" id="{247E35A6-10A1-4601-81B3-25E71D5A5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8" y="38205896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225</xdr:row>
      <xdr:rowOff>152400</xdr:rowOff>
    </xdr:from>
    <xdr:ext cx="247470" cy="257175"/>
    <xdr:pic>
      <xdr:nvPicPr>
        <xdr:cNvPr id="188" name="Picture 187">
          <a:extLst>
            <a:ext uri="{FF2B5EF4-FFF2-40B4-BE49-F238E27FC236}">
              <a16:creationId xmlns:a16="http://schemas.microsoft.com/office/drawing/2014/main" id="{1667E2FA-CEF2-4588-9628-2A5F4217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8" y="3857737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227</xdr:row>
      <xdr:rowOff>152400</xdr:rowOff>
    </xdr:from>
    <xdr:ext cx="247470" cy="257175"/>
    <xdr:pic>
      <xdr:nvPicPr>
        <xdr:cNvPr id="196" name="Picture 195">
          <a:extLst>
            <a:ext uri="{FF2B5EF4-FFF2-40B4-BE49-F238E27FC236}">
              <a16:creationId xmlns:a16="http://schemas.microsoft.com/office/drawing/2014/main" id="{C43535C9-D262-4486-818B-02E8D808F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7" y="3895837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229</xdr:row>
      <xdr:rowOff>161925</xdr:rowOff>
    </xdr:from>
    <xdr:ext cx="247470" cy="257175"/>
    <xdr:pic>
      <xdr:nvPicPr>
        <xdr:cNvPr id="197" name="Picture 196">
          <a:extLst>
            <a:ext uri="{FF2B5EF4-FFF2-40B4-BE49-F238E27FC236}">
              <a16:creationId xmlns:a16="http://schemas.microsoft.com/office/drawing/2014/main" id="{B1B075E6-4F56-4E54-B715-11387D543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587" y="39348896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250</xdr:row>
      <xdr:rowOff>60712</xdr:rowOff>
    </xdr:from>
    <xdr:ext cx="247470" cy="257175"/>
    <xdr:pic>
      <xdr:nvPicPr>
        <xdr:cNvPr id="198" name="Picture 197">
          <a:extLst>
            <a:ext uri="{FF2B5EF4-FFF2-40B4-BE49-F238E27FC236}">
              <a16:creationId xmlns:a16="http://schemas.microsoft.com/office/drawing/2014/main" id="{9E8567E9-236B-4883-AAC8-E6EB1FB1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6" y="48285787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252</xdr:row>
      <xdr:rowOff>64477</xdr:rowOff>
    </xdr:from>
    <xdr:ext cx="247470" cy="257175"/>
    <xdr:pic>
      <xdr:nvPicPr>
        <xdr:cNvPr id="199" name="Picture 198">
          <a:extLst>
            <a:ext uri="{FF2B5EF4-FFF2-40B4-BE49-F238E27FC236}">
              <a16:creationId xmlns:a16="http://schemas.microsoft.com/office/drawing/2014/main" id="{D3E8E2D0-96D8-4D59-953F-51FC678B3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6" y="48670552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254</xdr:row>
      <xdr:rowOff>148863</xdr:rowOff>
    </xdr:from>
    <xdr:ext cx="247470" cy="257175"/>
    <xdr:pic>
      <xdr:nvPicPr>
        <xdr:cNvPr id="200" name="Picture 199">
          <a:extLst>
            <a:ext uri="{FF2B5EF4-FFF2-40B4-BE49-F238E27FC236}">
              <a16:creationId xmlns:a16="http://schemas.microsoft.com/office/drawing/2014/main" id="{F2CD6911-D815-4C04-9D03-EA82E142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18736220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257</xdr:row>
      <xdr:rowOff>15387</xdr:rowOff>
    </xdr:from>
    <xdr:ext cx="247470" cy="257175"/>
    <xdr:pic>
      <xdr:nvPicPr>
        <xdr:cNvPr id="201" name="Picture 200">
          <a:extLst>
            <a:ext uri="{FF2B5EF4-FFF2-40B4-BE49-F238E27FC236}">
              <a16:creationId xmlns:a16="http://schemas.microsoft.com/office/drawing/2014/main" id="{1DFCBE9F-1D3E-4F4F-AB5A-5B4FD628F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19174244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302</xdr:row>
      <xdr:rowOff>60712</xdr:rowOff>
    </xdr:from>
    <xdr:ext cx="247470" cy="257175"/>
    <xdr:pic>
      <xdr:nvPicPr>
        <xdr:cNvPr id="206" name="Picture 205">
          <a:extLst>
            <a:ext uri="{FF2B5EF4-FFF2-40B4-BE49-F238E27FC236}">
              <a16:creationId xmlns:a16="http://schemas.microsoft.com/office/drawing/2014/main" id="{40D39A6B-C8A7-4C9C-BC0C-6A7D41A5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48325248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304</xdr:row>
      <xdr:rowOff>64477</xdr:rowOff>
    </xdr:from>
    <xdr:ext cx="247470" cy="257175"/>
    <xdr:pic>
      <xdr:nvPicPr>
        <xdr:cNvPr id="207" name="Picture 206">
          <a:extLst>
            <a:ext uri="{FF2B5EF4-FFF2-40B4-BE49-F238E27FC236}">
              <a16:creationId xmlns:a16="http://schemas.microsoft.com/office/drawing/2014/main" id="{EF595471-5AD9-4839-A87A-0E6541A9F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4871001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306</xdr:row>
      <xdr:rowOff>148863</xdr:rowOff>
    </xdr:from>
    <xdr:ext cx="247470" cy="257175"/>
    <xdr:pic>
      <xdr:nvPicPr>
        <xdr:cNvPr id="208" name="Picture 207">
          <a:extLst>
            <a:ext uri="{FF2B5EF4-FFF2-40B4-BE49-F238E27FC236}">
              <a16:creationId xmlns:a16="http://schemas.microsoft.com/office/drawing/2014/main" id="{B7529BE1-3648-4946-9D8A-41BFFBBB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49175399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309</xdr:row>
      <xdr:rowOff>15387</xdr:rowOff>
    </xdr:from>
    <xdr:ext cx="247470" cy="257175"/>
    <xdr:pic>
      <xdr:nvPicPr>
        <xdr:cNvPr id="209" name="Picture 208">
          <a:extLst>
            <a:ext uri="{FF2B5EF4-FFF2-40B4-BE49-F238E27FC236}">
              <a16:creationId xmlns:a16="http://schemas.microsoft.com/office/drawing/2014/main" id="{B00C2BAD-104A-4D1B-93AC-5CD4DD9B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4961342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328</xdr:row>
      <xdr:rowOff>60712</xdr:rowOff>
    </xdr:from>
    <xdr:ext cx="247470" cy="257175"/>
    <xdr:pic>
      <xdr:nvPicPr>
        <xdr:cNvPr id="210" name="Picture 209">
          <a:extLst>
            <a:ext uri="{FF2B5EF4-FFF2-40B4-BE49-F238E27FC236}">
              <a16:creationId xmlns:a16="http://schemas.microsoft.com/office/drawing/2014/main" id="{9C44421E-1E01-498F-9BA3-045C5CAF1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58258462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330</xdr:row>
      <xdr:rowOff>64477</xdr:rowOff>
    </xdr:from>
    <xdr:ext cx="247470" cy="257175"/>
    <xdr:pic>
      <xdr:nvPicPr>
        <xdr:cNvPr id="211" name="Picture 210">
          <a:extLst>
            <a:ext uri="{FF2B5EF4-FFF2-40B4-BE49-F238E27FC236}">
              <a16:creationId xmlns:a16="http://schemas.microsoft.com/office/drawing/2014/main" id="{303C9692-C377-4BBB-A1FF-1AB9311C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58643227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332</xdr:row>
      <xdr:rowOff>148863</xdr:rowOff>
    </xdr:from>
    <xdr:ext cx="247470" cy="257175"/>
    <xdr:pic>
      <xdr:nvPicPr>
        <xdr:cNvPr id="212" name="Picture 211">
          <a:extLst>
            <a:ext uri="{FF2B5EF4-FFF2-40B4-BE49-F238E27FC236}">
              <a16:creationId xmlns:a16="http://schemas.microsoft.com/office/drawing/2014/main" id="{5076E4CD-42C5-48D6-B07C-26CE25199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5910861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335</xdr:row>
      <xdr:rowOff>15387</xdr:rowOff>
    </xdr:from>
    <xdr:ext cx="247470" cy="257175"/>
    <xdr:pic>
      <xdr:nvPicPr>
        <xdr:cNvPr id="213" name="Picture 212">
          <a:extLst>
            <a:ext uri="{FF2B5EF4-FFF2-40B4-BE49-F238E27FC236}">
              <a16:creationId xmlns:a16="http://schemas.microsoft.com/office/drawing/2014/main" id="{74902433-2738-4CD3-B8FB-0866CE750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59546637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354</xdr:row>
      <xdr:rowOff>60712</xdr:rowOff>
    </xdr:from>
    <xdr:ext cx="247470" cy="257175"/>
    <xdr:pic>
      <xdr:nvPicPr>
        <xdr:cNvPr id="218" name="Picture 217">
          <a:extLst>
            <a:ext uri="{FF2B5EF4-FFF2-40B4-BE49-F238E27FC236}">
              <a16:creationId xmlns:a16="http://schemas.microsoft.com/office/drawing/2014/main" id="{2502F923-7028-4EF2-8371-A0DACEC6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63211462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356</xdr:row>
      <xdr:rowOff>64477</xdr:rowOff>
    </xdr:from>
    <xdr:ext cx="247470" cy="257175"/>
    <xdr:pic>
      <xdr:nvPicPr>
        <xdr:cNvPr id="219" name="Picture 218">
          <a:extLst>
            <a:ext uri="{FF2B5EF4-FFF2-40B4-BE49-F238E27FC236}">
              <a16:creationId xmlns:a16="http://schemas.microsoft.com/office/drawing/2014/main" id="{C275B602-4C55-4F88-8BC2-846EB4513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63596227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358</xdr:row>
      <xdr:rowOff>148863</xdr:rowOff>
    </xdr:from>
    <xdr:ext cx="247470" cy="257175"/>
    <xdr:pic>
      <xdr:nvPicPr>
        <xdr:cNvPr id="220" name="Picture 219">
          <a:extLst>
            <a:ext uri="{FF2B5EF4-FFF2-40B4-BE49-F238E27FC236}">
              <a16:creationId xmlns:a16="http://schemas.microsoft.com/office/drawing/2014/main" id="{042CAC54-3116-4FEC-BB42-090E09EB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6406161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361</xdr:row>
      <xdr:rowOff>15387</xdr:rowOff>
    </xdr:from>
    <xdr:ext cx="247470" cy="257175"/>
    <xdr:pic>
      <xdr:nvPicPr>
        <xdr:cNvPr id="221" name="Picture 220">
          <a:extLst>
            <a:ext uri="{FF2B5EF4-FFF2-40B4-BE49-F238E27FC236}">
              <a16:creationId xmlns:a16="http://schemas.microsoft.com/office/drawing/2014/main" id="{9F83FABA-3C8C-401D-9916-29EDBB355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64499637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381</xdr:row>
      <xdr:rowOff>136912</xdr:rowOff>
    </xdr:from>
    <xdr:ext cx="247470" cy="257175"/>
    <xdr:pic>
      <xdr:nvPicPr>
        <xdr:cNvPr id="34" name="Picture 33">
          <a:extLst>
            <a:ext uri="{FF2B5EF4-FFF2-40B4-BE49-F238E27FC236}">
              <a16:creationId xmlns:a16="http://schemas.microsoft.com/office/drawing/2014/main" id="{61825CDF-53DE-48B1-A3CE-7B3E2E93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105" y="6810459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383</xdr:row>
      <xdr:rowOff>159727</xdr:rowOff>
    </xdr:from>
    <xdr:ext cx="247470" cy="257175"/>
    <xdr:pic>
      <xdr:nvPicPr>
        <xdr:cNvPr id="68" name="Picture 67">
          <a:extLst>
            <a:ext uri="{FF2B5EF4-FFF2-40B4-BE49-F238E27FC236}">
              <a16:creationId xmlns:a16="http://schemas.microsoft.com/office/drawing/2014/main" id="{8A00249E-25DA-4808-AE52-AE493B6FD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105" y="68508406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385</xdr:row>
      <xdr:rowOff>148863</xdr:rowOff>
    </xdr:from>
    <xdr:ext cx="247470" cy="257175"/>
    <xdr:pic>
      <xdr:nvPicPr>
        <xdr:cNvPr id="69" name="Picture 68">
          <a:extLst>
            <a:ext uri="{FF2B5EF4-FFF2-40B4-BE49-F238E27FC236}">
              <a16:creationId xmlns:a16="http://schemas.microsoft.com/office/drawing/2014/main" id="{55EEDC2C-E377-430C-BF18-6A51F0AF4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104" y="68878542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388</xdr:row>
      <xdr:rowOff>15387</xdr:rowOff>
    </xdr:from>
    <xdr:ext cx="247470" cy="257175"/>
    <xdr:pic>
      <xdr:nvPicPr>
        <xdr:cNvPr id="70" name="Picture 69">
          <a:extLst>
            <a:ext uri="{FF2B5EF4-FFF2-40B4-BE49-F238E27FC236}">
              <a16:creationId xmlns:a16="http://schemas.microsoft.com/office/drawing/2014/main" id="{7B7512BE-32A4-4905-96C1-46D6721AB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104" y="69316566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407</xdr:row>
      <xdr:rowOff>136912</xdr:rowOff>
    </xdr:from>
    <xdr:ext cx="247470" cy="257175"/>
    <xdr:pic>
      <xdr:nvPicPr>
        <xdr:cNvPr id="71" name="Picture 70">
          <a:extLst>
            <a:ext uri="{FF2B5EF4-FFF2-40B4-BE49-F238E27FC236}">
              <a16:creationId xmlns:a16="http://schemas.microsoft.com/office/drawing/2014/main" id="{644973A0-BAB1-4D15-8859-17B216E5E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73642698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409</xdr:row>
      <xdr:rowOff>159727</xdr:rowOff>
    </xdr:from>
    <xdr:ext cx="247470" cy="257175"/>
    <xdr:pic>
      <xdr:nvPicPr>
        <xdr:cNvPr id="76" name="Picture 75">
          <a:extLst>
            <a:ext uri="{FF2B5EF4-FFF2-40B4-BE49-F238E27FC236}">
              <a16:creationId xmlns:a16="http://schemas.microsoft.com/office/drawing/2014/main" id="{0BF23C15-2FD0-46AF-9846-15F03256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7404651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411</xdr:row>
      <xdr:rowOff>148863</xdr:rowOff>
    </xdr:from>
    <xdr:ext cx="247470" cy="257175"/>
    <xdr:pic>
      <xdr:nvPicPr>
        <xdr:cNvPr id="77" name="Picture 76">
          <a:extLst>
            <a:ext uri="{FF2B5EF4-FFF2-40B4-BE49-F238E27FC236}">
              <a16:creationId xmlns:a16="http://schemas.microsoft.com/office/drawing/2014/main" id="{D4F17A75-B27C-4DC9-89D0-8FA792831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74416649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414</xdr:row>
      <xdr:rowOff>15387</xdr:rowOff>
    </xdr:from>
    <xdr:ext cx="247470" cy="257175"/>
    <xdr:pic>
      <xdr:nvPicPr>
        <xdr:cNvPr id="78" name="Picture 77">
          <a:extLst>
            <a:ext uri="{FF2B5EF4-FFF2-40B4-BE49-F238E27FC236}">
              <a16:creationId xmlns:a16="http://schemas.microsoft.com/office/drawing/2014/main" id="{ABD6458D-5AB3-4BFA-9701-C9476240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2" y="7485467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432</xdr:row>
      <xdr:rowOff>136912</xdr:rowOff>
    </xdr:from>
    <xdr:ext cx="247470" cy="257175"/>
    <xdr:pic>
      <xdr:nvPicPr>
        <xdr:cNvPr id="89" name="Picture 88">
          <a:extLst>
            <a:ext uri="{FF2B5EF4-FFF2-40B4-BE49-F238E27FC236}">
              <a16:creationId xmlns:a16="http://schemas.microsoft.com/office/drawing/2014/main" id="{BC22B2DD-44F1-43DC-8754-4725F5CF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78677341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434</xdr:row>
      <xdr:rowOff>159727</xdr:rowOff>
    </xdr:from>
    <xdr:ext cx="247470" cy="257175"/>
    <xdr:pic>
      <xdr:nvPicPr>
        <xdr:cNvPr id="90" name="Picture 89">
          <a:extLst>
            <a:ext uri="{FF2B5EF4-FFF2-40B4-BE49-F238E27FC236}">
              <a16:creationId xmlns:a16="http://schemas.microsoft.com/office/drawing/2014/main" id="{697B4967-2CC0-44F6-BE42-EC8630D9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83" y="79081156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436</xdr:row>
      <xdr:rowOff>167913</xdr:rowOff>
    </xdr:from>
    <xdr:ext cx="247470" cy="257175"/>
    <xdr:pic>
      <xdr:nvPicPr>
        <xdr:cNvPr id="95" name="Picture 94">
          <a:extLst>
            <a:ext uri="{FF2B5EF4-FFF2-40B4-BE49-F238E27FC236}">
              <a16:creationId xmlns:a16="http://schemas.microsoft.com/office/drawing/2014/main" id="{8178E582-96B1-4ECF-BD89-CC0A795AF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425461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439</xdr:row>
      <xdr:rowOff>24912</xdr:rowOff>
    </xdr:from>
    <xdr:ext cx="247470" cy="257175"/>
    <xdr:pic>
      <xdr:nvPicPr>
        <xdr:cNvPr id="97" name="Picture 96">
          <a:extLst>
            <a:ext uri="{FF2B5EF4-FFF2-40B4-BE49-F238E27FC236}">
              <a16:creationId xmlns:a16="http://schemas.microsoft.com/office/drawing/2014/main" id="{A6B17553-E7A6-46B2-885D-7663F667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84683112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253734</xdr:colOff>
      <xdr:row>441</xdr:row>
      <xdr:rowOff>110127</xdr:rowOff>
    </xdr:from>
    <xdr:ext cx="247470" cy="257175"/>
    <xdr:pic>
      <xdr:nvPicPr>
        <xdr:cNvPr id="103" name="Picture 102">
          <a:extLst>
            <a:ext uri="{FF2B5EF4-FFF2-40B4-BE49-F238E27FC236}">
              <a16:creationId xmlns:a16="http://schemas.microsoft.com/office/drawing/2014/main" id="{91237962-00B7-441A-B28D-71C636B0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8784" y="85149327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486</xdr:row>
      <xdr:rowOff>110636</xdr:rowOff>
    </xdr:from>
    <xdr:ext cx="247470" cy="257175"/>
    <xdr:pic>
      <xdr:nvPicPr>
        <xdr:cNvPr id="132" name="Picture 131">
          <a:extLst>
            <a:ext uri="{FF2B5EF4-FFF2-40B4-BE49-F238E27FC236}">
              <a16:creationId xmlns:a16="http://schemas.microsoft.com/office/drawing/2014/main" id="{90B13143-0A95-48CC-A6EE-24C03B926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767" y="95724318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488</xdr:row>
      <xdr:rowOff>159727</xdr:rowOff>
    </xdr:from>
    <xdr:ext cx="247470" cy="257175"/>
    <xdr:pic>
      <xdr:nvPicPr>
        <xdr:cNvPr id="135" name="Picture 134">
          <a:extLst>
            <a:ext uri="{FF2B5EF4-FFF2-40B4-BE49-F238E27FC236}">
              <a16:creationId xmlns:a16="http://schemas.microsoft.com/office/drawing/2014/main" id="{EBE0B730-BF95-4FD5-B2FD-9D493748A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767" y="96154409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490</xdr:row>
      <xdr:rowOff>181708</xdr:rowOff>
    </xdr:from>
    <xdr:ext cx="247470" cy="257175"/>
    <xdr:pic>
      <xdr:nvPicPr>
        <xdr:cNvPr id="136" name="Picture 135">
          <a:extLst>
            <a:ext uri="{FF2B5EF4-FFF2-40B4-BE49-F238E27FC236}">
              <a16:creationId xmlns:a16="http://schemas.microsoft.com/office/drawing/2014/main" id="{7C97C8B4-77F9-4528-AACD-3AE63849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766" y="96574708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493</xdr:row>
      <xdr:rowOff>15387</xdr:rowOff>
    </xdr:from>
    <xdr:ext cx="247470" cy="257175"/>
    <xdr:pic>
      <xdr:nvPicPr>
        <xdr:cNvPr id="137" name="Picture 136">
          <a:extLst>
            <a:ext uri="{FF2B5EF4-FFF2-40B4-BE49-F238E27FC236}">
              <a16:creationId xmlns:a16="http://schemas.microsoft.com/office/drawing/2014/main" id="{6757D59F-0D29-4F8B-A81C-B688DCBF8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4766" y="96979887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538</xdr:row>
      <xdr:rowOff>161925</xdr:rowOff>
    </xdr:from>
    <xdr:ext cx="247470" cy="257175"/>
    <xdr:pic>
      <xdr:nvPicPr>
        <xdr:cNvPr id="138" name="Picture 137">
          <a:extLst>
            <a:ext uri="{FF2B5EF4-FFF2-40B4-BE49-F238E27FC236}">
              <a16:creationId xmlns:a16="http://schemas.microsoft.com/office/drawing/2014/main" id="{7741EC86-0F01-4ECA-8395-5225A0DAD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494" y="99291198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540</xdr:row>
      <xdr:rowOff>152400</xdr:rowOff>
    </xdr:from>
    <xdr:ext cx="247470" cy="257175"/>
    <xdr:pic>
      <xdr:nvPicPr>
        <xdr:cNvPr id="145" name="Picture 144">
          <a:extLst>
            <a:ext uri="{FF2B5EF4-FFF2-40B4-BE49-F238E27FC236}">
              <a16:creationId xmlns:a16="http://schemas.microsoft.com/office/drawing/2014/main" id="{4331C13B-D38E-4372-8CC2-4CDAF64BB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494" y="9966267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542</xdr:row>
      <xdr:rowOff>152400</xdr:rowOff>
    </xdr:from>
    <xdr:ext cx="247470" cy="257175"/>
    <xdr:pic>
      <xdr:nvPicPr>
        <xdr:cNvPr id="146" name="Picture 145">
          <a:extLst>
            <a:ext uri="{FF2B5EF4-FFF2-40B4-BE49-F238E27FC236}">
              <a16:creationId xmlns:a16="http://schemas.microsoft.com/office/drawing/2014/main" id="{AF74287B-C57D-4A70-B8B9-B56A93772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493" y="100043673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544</xdr:row>
      <xdr:rowOff>161925</xdr:rowOff>
    </xdr:from>
    <xdr:ext cx="247470" cy="257175"/>
    <xdr:pic>
      <xdr:nvPicPr>
        <xdr:cNvPr id="147" name="Picture 146">
          <a:extLst>
            <a:ext uri="{FF2B5EF4-FFF2-40B4-BE49-F238E27FC236}">
              <a16:creationId xmlns:a16="http://schemas.microsoft.com/office/drawing/2014/main" id="{3C821821-BF13-4113-AAA8-A0F0DCDA9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493" y="100434198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564</xdr:row>
      <xdr:rowOff>161925</xdr:rowOff>
    </xdr:from>
    <xdr:ext cx="247470" cy="257175"/>
    <xdr:pic>
      <xdr:nvPicPr>
        <xdr:cNvPr id="148" name="Picture 147">
          <a:extLst>
            <a:ext uri="{FF2B5EF4-FFF2-40B4-BE49-F238E27FC236}">
              <a16:creationId xmlns:a16="http://schemas.microsoft.com/office/drawing/2014/main" id="{12FE6088-3443-47CA-85B4-413331C5C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494" y="104330789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257176</xdr:colOff>
      <xdr:row>566</xdr:row>
      <xdr:rowOff>152400</xdr:rowOff>
    </xdr:from>
    <xdr:ext cx="247470" cy="257175"/>
    <xdr:pic>
      <xdr:nvPicPr>
        <xdr:cNvPr id="159" name="Picture 158">
          <a:extLst>
            <a:ext uri="{FF2B5EF4-FFF2-40B4-BE49-F238E27FC236}">
              <a16:creationId xmlns:a16="http://schemas.microsoft.com/office/drawing/2014/main" id="{55EF7710-D9E6-4627-83EE-BB0EFABB6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494" y="104702264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568</xdr:row>
      <xdr:rowOff>152400</xdr:rowOff>
    </xdr:from>
    <xdr:ext cx="247470" cy="257175"/>
    <xdr:pic>
      <xdr:nvPicPr>
        <xdr:cNvPr id="160" name="Picture 159">
          <a:extLst>
            <a:ext uri="{FF2B5EF4-FFF2-40B4-BE49-F238E27FC236}">
              <a16:creationId xmlns:a16="http://schemas.microsoft.com/office/drawing/2014/main" id="{8F436699-256E-4BDD-BC3C-FBBAF1941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493" y="105083264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257175</xdr:colOff>
      <xdr:row>570</xdr:row>
      <xdr:rowOff>161925</xdr:rowOff>
    </xdr:from>
    <xdr:ext cx="247470" cy="257175"/>
    <xdr:pic>
      <xdr:nvPicPr>
        <xdr:cNvPr id="161" name="Picture 160">
          <a:extLst>
            <a:ext uri="{FF2B5EF4-FFF2-40B4-BE49-F238E27FC236}">
              <a16:creationId xmlns:a16="http://schemas.microsoft.com/office/drawing/2014/main" id="{D0860682-ECA6-4B4B-BDD0-7C0EB3F1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493" y="105473789"/>
          <a:ext cx="2474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AE95-2B49-4CFA-B0B3-5841D1FAE6AB}">
  <dimension ref="A1:R615"/>
  <sheetViews>
    <sheetView tabSelected="1" zoomScaleNormal="100" workbookViewId="0">
      <selection activeCell="X15" sqref="X15"/>
    </sheetView>
  </sheetViews>
  <sheetFormatPr defaultRowHeight="15" x14ac:dyDescent="0.25"/>
  <cols>
    <col min="1" max="5" width="5.7109375" customWidth="1"/>
    <col min="6" max="6" width="6" customWidth="1"/>
    <col min="7" max="18" width="5.7109375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1:18" ht="16.5" thickBot="1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72" t="s">
        <v>0</v>
      </c>
      <c r="N3" s="72"/>
      <c r="O3" s="72"/>
      <c r="P3" s="72"/>
      <c r="Q3" s="72"/>
      <c r="R3" s="73"/>
    </row>
    <row r="4" spans="1:18" ht="17.25" x14ac:dyDescent="0.3">
      <c r="A4" s="9" t="s">
        <v>1</v>
      </c>
      <c r="B4" s="10"/>
      <c r="C4" s="10"/>
      <c r="D4" s="10"/>
      <c r="E4" s="10"/>
      <c r="F4" s="10"/>
      <c r="G4" s="10"/>
      <c r="H4" s="10" t="s">
        <v>2</v>
      </c>
      <c r="I4" s="10"/>
      <c r="J4" s="10"/>
      <c r="K4" s="10"/>
      <c r="L4" s="11"/>
      <c r="M4" s="74" t="s">
        <v>87</v>
      </c>
      <c r="N4" s="74"/>
      <c r="O4" s="74"/>
      <c r="P4" s="74"/>
      <c r="Q4" s="74"/>
      <c r="R4" s="75"/>
    </row>
    <row r="5" spans="1:18" ht="15.75" x14ac:dyDescent="0.25">
      <c r="A5" s="12" t="s">
        <v>3</v>
      </c>
      <c r="B5" s="13"/>
      <c r="C5" s="13"/>
      <c r="D5" s="13"/>
      <c r="E5" s="13"/>
      <c r="F5" s="13"/>
      <c r="G5" s="13"/>
      <c r="H5" s="13" t="s">
        <v>4</v>
      </c>
      <c r="I5" s="13"/>
      <c r="J5" s="13"/>
      <c r="K5" s="13"/>
      <c r="L5" s="14"/>
      <c r="M5" s="72" t="s">
        <v>5</v>
      </c>
      <c r="N5" s="72"/>
      <c r="O5" s="72"/>
      <c r="P5" s="72"/>
      <c r="Q5" s="72"/>
      <c r="R5" s="73"/>
    </row>
    <row r="6" spans="1:18" ht="15.75" x14ac:dyDescent="0.25">
      <c r="A6" s="12" t="s">
        <v>6</v>
      </c>
      <c r="B6" s="13"/>
      <c r="C6" s="13"/>
      <c r="D6" s="13"/>
      <c r="E6" s="13"/>
      <c r="F6" s="13"/>
      <c r="G6" s="13"/>
      <c r="H6" s="13" t="s">
        <v>7</v>
      </c>
      <c r="I6" s="13"/>
      <c r="J6" s="13"/>
      <c r="K6" s="13"/>
      <c r="L6" s="14"/>
      <c r="M6" s="15"/>
      <c r="N6" s="15"/>
      <c r="O6" s="15"/>
      <c r="P6" s="15"/>
      <c r="Q6" s="15"/>
      <c r="R6" s="16"/>
    </row>
    <row r="7" spans="1:18" ht="16.5" thickBot="1" x14ac:dyDescent="0.3">
      <c r="A7" s="12" t="s">
        <v>8</v>
      </c>
      <c r="B7" s="13"/>
      <c r="C7" s="13"/>
      <c r="D7" s="13"/>
      <c r="E7" s="13"/>
      <c r="F7" s="13"/>
      <c r="G7" s="13"/>
      <c r="H7" s="13" t="s">
        <v>9</v>
      </c>
      <c r="I7" s="13"/>
      <c r="J7" s="13"/>
      <c r="K7" s="13"/>
      <c r="L7" s="14"/>
      <c r="M7" s="15"/>
      <c r="N7" s="15"/>
      <c r="O7" s="15"/>
      <c r="P7" s="15"/>
      <c r="Q7" s="15"/>
      <c r="R7" s="16"/>
    </row>
    <row r="8" spans="1:18" ht="15.75" x14ac:dyDescent="0.25">
      <c r="A8" s="12" t="s">
        <v>10</v>
      </c>
      <c r="B8" s="13"/>
      <c r="C8" s="13"/>
      <c r="D8" s="13"/>
      <c r="E8" s="13"/>
      <c r="F8" s="13"/>
      <c r="G8" s="13"/>
      <c r="H8" s="17" t="s">
        <v>11</v>
      </c>
      <c r="I8" s="17"/>
      <c r="J8" s="17"/>
      <c r="K8" s="17"/>
      <c r="L8" s="18"/>
      <c r="M8" s="76" t="s">
        <v>12</v>
      </c>
      <c r="N8" s="76"/>
      <c r="O8" s="76"/>
      <c r="P8" s="76"/>
      <c r="Q8" s="76"/>
      <c r="R8" s="77"/>
    </row>
    <row r="9" spans="1:18" ht="16.5" thickBot="1" x14ac:dyDescent="0.3">
      <c r="A9" s="19" t="s">
        <v>13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78">
        <v>0</v>
      </c>
      <c r="N9" s="78"/>
      <c r="O9" s="78"/>
      <c r="P9" s="78"/>
      <c r="Q9" s="78"/>
      <c r="R9" s="79"/>
    </row>
    <row r="10" spans="1:18" ht="30" customHeight="1" thickBot="1" x14ac:dyDescent="0.3">
      <c r="A10" s="80" t="s">
        <v>23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2"/>
    </row>
    <row r="11" spans="1:18" ht="12.6" customHeight="1" x14ac:dyDescent="0.25">
      <c r="A11" s="83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</row>
    <row r="12" spans="1:18" ht="12.6" customHeight="1" thickBot="1" x14ac:dyDescent="0.3">
      <c r="A12" s="86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8"/>
    </row>
    <row r="13" spans="1:18" ht="15" customHeight="1" thickBot="1" x14ac:dyDescent="0.3">
      <c r="A13" s="22"/>
      <c r="B13" s="23"/>
      <c r="C13" s="23"/>
      <c r="D13" s="23"/>
      <c r="E13" s="23"/>
      <c r="F13" s="23"/>
      <c r="G13" s="63" t="s">
        <v>16</v>
      </c>
      <c r="H13" s="64"/>
      <c r="I13" s="64"/>
      <c r="J13" s="64"/>
      <c r="K13" s="64"/>
      <c r="L13" s="64"/>
      <c r="M13" s="64"/>
      <c r="N13" s="65"/>
      <c r="O13" s="63" t="s">
        <v>14</v>
      </c>
      <c r="P13" s="65"/>
      <c r="Q13" s="63" t="s">
        <v>15</v>
      </c>
      <c r="R13" s="65"/>
    </row>
    <row r="14" spans="1:18" x14ac:dyDescent="0.25">
      <c r="A14" s="24"/>
      <c r="G14" s="33"/>
      <c r="H14" s="34"/>
      <c r="I14" s="34"/>
      <c r="J14" s="34"/>
      <c r="K14" s="34"/>
      <c r="L14" s="34"/>
      <c r="M14" s="34"/>
      <c r="N14" s="35"/>
      <c r="O14" s="39"/>
      <c r="P14" s="40"/>
      <c r="Q14" s="39"/>
      <c r="R14" s="40"/>
    </row>
    <row r="15" spans="1:18" x14ac:dyDescent="0.25">
      <c r="A15" s="24"/>
      <c r="G15" s="33"/>
      <c r="H15" s="34"/>
      <c r="I15" s="70"/>
      <c r="J15" s="70"/>
      <c r="K15" s="70"/>
      <c r="L15" s="70"/>
      <c r="M15" s="70"/>
      <c r="N15" s="71"/>
      <c r="O15" s="39"/>
      <c r="P15" s="40"/>
      <c r="Q15" s="39"/>
      <c r="R15" s="40"/>
    </row>
    <row r="16" spans="1:18" x14ac:dyDescent="0.25">
      <c r="A16" s="24"/>
      <c r="G16" s="33"/>
      <c r="H16" s="34"/>
      <c r="I16" s="57" t="s">
        <v>17</v>
      </c>
      <c r="J16" s="57"/>
      <c r="K16" s="57"/>
      <c r="L16" s="57"/>
      <c r="M16" s="57"/>
      <c r="N16" s="58"/>
      <c r="O16" s="39"/>
      <c r="P16" s="40"/>
      <c r="Q16" s="39"/>
      <c r="R16" s="40"/>
    </row>
    <row r="17" spans="1:18" x14ac:dyDescent="0.25">
      <c r="A17" s="24"/>
      <c r="G17" s="33"/>
      <c r="H17" s="34"/>
      <c r="I17" s="70"/>
      <c r="J17" s="70"/>
      <c r="K17" s="70"/>
      <c r="L17" s="70"/>
      <c r="M17" s="70"/>
      <c r="N17" s="71"/>
      <c r="O17" s="39"/>
      <c r="P17" s="30"/>
      <c r="Q17" s="39"/>
      <c r="R17" s="40"/>
    </row>
    <row r="18" spans="1:18" x14ac:dyDescent="0.25">
      <c r="A18" s="24"/>
      <c r="G18" s="33"/>
      <c r="H18" s="34"/>
      <c r="I18" s="57" t="s">
        <v>19</v>
      </c>
      <c r="J18" s="57"/>
      <c r="K18" s="57"/>
      <c r="L18" s="57"/>
      <c r="M18" s="57"/>
      <c r="N18" s="58"/>
      <c r="O18" s="66">
        <v>433</v>
      </c>
      <c r="P18" s="67"/>
      <c r="Q18" s="66">
        <f>O18*(1-$M$9)</f>
        <v>433</v>
      </c>
      <c r="R18" s="67"/>
    </row>
    <row r="19" spans="1:18" x14ac:dyDescent="0.25">
      <c r="A19" s="24"/>
      <c r="G19" s="33"/>
      <c r="H19" s="34"/>
      <c r="I19" s="34"/>
      <c r="J19" s="34"/>
      <c r="K19" s="34"/>
      <c r="L19" s="34"/>
      <c r="M19" s="34"/>
      <c r="N19" s="35"/>
      <c r="O19" s="66"/>
      <c r="P19" s="67"/>
      <c r="Q19" s="66"/>
      <c r="R19" s="67"/>
    </row>
    <row r="20" spans="1:18" x14ac:dyDescent="0.25">
      <c r="A20" s="24"/>
      <c r="G20" s="33"/>
      <c r="H20" s="34"/>
      <c r="I20" s="57" t="s">
        <v>18</v>
      </c>
      <c r="J20" s="59"/>
      <c r="K20" s="59"/>
      <c r="L20" s="59"/>
      <c r="M20" s="59"/>
      <c r="N20" s="68"/>
      <c r="O20" s="66"/>
      <c r="P20" s="67"/>
      <c r="Q20" s="66"/>
      <c r="R20" s="67"/>
    </row>
    <row r="21" spans="1:18" x14ac:dyDescent="0.25">
      <c r="A21" s="24"/>
      <c r="G21" s="33"/>
      <c r="H21" s="34"/>
      <c r="I21" s="34"/>
      <c r="J21" s="34"/>
      <c r="K21" s="34"/>
      <c r="L21" s="34"/>
      <c r="M21" s="34"/>
      <c r="N21" s="35"/>
      <c r="O21" s="39"/>
      <c r="P21" s="40"/>
      <c r="Q21" s="39"/>
      <c r="R21" s="40"/>
    </row>
    <row r="22" spans="1:18" x14ac:dyDescent="0.25">
      <c r="A22" s="24"/>
      <c r="G22" s="33"/>
      <c r="H22" s="34"/>
      <c r="I22" s="57" t="s">
        <v>21</v>
      </c>
      <c r="J22" s="57"/>
      <c r="K22" s="57"/>
      <c r="L22" s="57"/>
      <c r="M22" s="57"/>
      <c r="N22" s="58"/>
      <c r="O22" s="39"/>
      <c r="P22" s="40"/>
      <c r="Q22" s="39"/>
      <c r="R22" s="40"/>
    </row>
    <row r="23" spans="1:18" x14ac:dyDescent="0.25">
      <c r="A23" s="24"/>
      <c r="G23" s="33"/>
      <c r="H23" s="34"/>
      <c r="I23" s="57" t="s">
        <v>20</v>
      </c>
      <c r="J23" s="59"/>
      <c r="K23" s="59"/>
      <c r="L23" s="59"/>
      <c r="M23" s="59"/>
      <c r="N23" s="68"/>
      <c r="O23" s="39"/>
      <c r="P23" s="40"/>
      <c r="Q23" s="39"/>
      <c r="R23" s="40"/>
    </row>
    <row r="24" spans="1:18" ht="15" customHeight="1" x14ac:dyDescent="0.25">
      <c r="A24" s="24"/>
      <c r="G24" s="33"/>
      <c r="H24" s="34"/>
      <c r="I24" s="34"/>
      <c r="J24" s="34"/>
      <c r="K24" s="34"/>
      <c r="L24" s="34"/>
      <c r="M24" s="34"/>
      <c r="N24" s="35"/>
      <c r="O24" s="39"/>
      <c r="P24" s="40"/>
      <c r="Q24" s="39"/>
      <c r="R24" s="40"/>
    </row>
    <row r="25" spans="1:18" ht="17.100000000000001" customHeight="1" thickBot="1" x14ac:dyDescent="0.3">
      <c r="A25" s="25"/>
      <c r="B25" s="26"/>
      <c r="C25" s="26"/>
      <c r="D25" s="26"/>
      <c r="E25" s="26"/>
      <c r="F25" s="26"/>
      <c r="G25" s="33"/>
      <c r="H25" s="34"/>
      <c r="I25" s="34"/>
      <c r="J25" s="34"/>
      <c r="K25" s="34"/>
      <c r="L25" s="34"/>
      <c r="M25" s="34"/>
      <c r="N25" s="35"/>
      <c r="O25" s="39"/>
      <c r="P25" s="40"/>
      <c r="Q25" s="39"/>
      <c r="R25" s="40"/>
    </row>
    <row r="26" spans="1:18" ht="15" customHeight="1" x14ac:dyDescent="0.25">
      <c r="A26" s="22"/>
      <c r="B26" s="23"/>
      <c r="C26" s="23"/>
      <c r="D26" s="23"/>
      <c r="E26" s="23"/>
      <c r="F26" s="27"/>
      <c r="G26" s="31"/>
      <c r="H26" s="32"/>
      <c r="I26" s="32"/>
      <c r="J26" s="32"/>
      <c r="K26" s="32"/>
      <c r="L26" s="32"/>
      <c r="M26" s="32"/>
      <c r="N26" s="32"/>
      <c r="O26" s="42"/>
      <c r="P26" s="42"/>
      <c r="Q26" s="42"/>
      <c r="R26" s="38"/>
    </row>
    <row r="27" spans="1:18" x14ac:dyDescent="0.25">
      <c r="A27" s="24"/>
      <c r="F27" s="28"/>
      <c r="G27" s="33"/>
      <c r="H27" s="34"/>
      <c r="I27" s="34"/>
      <c r="J27" s="34"/>
      <c r="K27" s="34"/>
      <c r="L27" s="34"/>
      <c r="M27" s="34"/>
      <c r="N27" s="34"/>
      <c r="O27" s="30"/>
      <c r="P27" s="30"/>
      <c r="Q27" s="30"/>
      <c r="R27" s="40"/>
    </row>
    <row r="28" spans="1:18" x14ac:dyDescent="0.25">
      <c r="A28" s="24"/>
      <c r="F28" s="28"/>
      <c r="G28" s="33"/>
      <c r="H28" s="34"/>
      <c r="I28" s="70"/>
      <c r="J28" s="70"/>
      <c r="K28" s="70"/>
      <c r="L28" s="70"/>
      <c r="M28" s="70"/>
      <c r="N28" s="70"/>
      <c r="O28" s="30"/>
      <c r="P28" s="30"/>
      <c r="Q28" s="30"/>
      <c r="R28" s="40"/>
    </row>
    <row r="29" spans="1:18" x14ac:dyDescent="0.25">
      <c r="A29" s="24"/>
      <c r="F29" s="28"/>
      <c r="G29" s="33"/>
      <c r="H29" s="34"/>
      <c r="I29" s="57"/>
      <c r="J29" s="57"/>
      <c r="K29" s="57"/>
      <c r="L29" s="57"/>
      <c r="M29" s="57"/>
      <c r="N29" s="57"/>
      <c r="O29" s="30"/>
      <c r="P29" s="30"/>
      <c r="Q29" s="30"/>
      <c r="R29" s="40"/>
    </row>
    <row r="30" spans="1:18" x14ac:dyDescent="0.25">
      <c r="A30" s="24"/>
      <c r="F30" s="28"/>
      <c r="G30" s="33"/>
      <c r="H30" s="34"/>
      <c r="I30" s="70"/>
      <c r="J30" s="70"/>
      <c r="K30" s="70"/>
      <c r="L30" s="70"/>
      <c r="M30" s="70"/>
      <c r="N30" s="70"/>
      <c r="O30" s="30"/>
      <c r="P30" s="30"/>
      <c r="Q30" s="30"/>
      <c r="R30" s="40"/>
    </row>
    <row r="31" spans="1:18" x14ac:dyDescent="0.25">
      <c r="A31" s="24"/>
      <c r="F31" s="28"/>
      <c r="G31" s="33"/>
      <c r="H31" s="34"/>
      <c r="I31" s="57"/>
      <c r="J31" s="57"/>
      <c r="K31" s="57"/>
      <c r="L31" s="57"/>
      <c r="M31" s="57"/>
      <c r="N31" s="57"/>
      <c r="O31" s="69"/>
      <c r="P31" s="69"/>
      <c r="Q31" s="69"/>
      <c r="R31" s="67"/>
    </row>
    <row r="32" spans="1:18" x14ac:dyDescent="0.25">
      <c r="A32" s="24"/>
      <c r="F32" s="28"/>
      <c r="G32" s="33"/>
      <c r="H32" s="34"/>
      <c r="I32" s="34"/>
      <c r="J32" s="34"/>
      <c r="K32" s="34"/>
      <c r="L32" s="34"/>
      <c r="M32" s="34"/>
      <c r="N32" s="34"/>
      <c r="O32" s="69"/>
      <c r="P32" s="69"/>
      <c r="Q32" s="69"/>
      <c r="R32" s="67"/>
    </row>
    <row r="33" spans="1:18" x14ac:dyDescent="0.25">
      <c r="A33" s="24"/>
      <c r="F33" s="28"/>
      <c r="G33" s="33"/>
      <c r="H33" s="34"/>
      <c r="I33" s="57"/>
      <c r="J33" s="59"/>
      <c r="K33" s="59"/>
      <c r="L33" s="59"/>
      <c r="M33" s="59"/>
      <c r="N33" s="59"/>
      <c r="O33" s="69"/>
      <c r="P33" s="69"/>
      <c r="Q33" s="69"/>
      <c r="R33" s="67"/>
    </row>
    <row r="34" spans="1:18" x14ac:dyDescent="0.25">
      <c r="A34" s="24"/>
      <c r="F34" s="28"/>
      <c r="G34" s="33"/>
      <c r="H34" s="34"/>
      <c r="I34" s="34"/>
      <c r="J34" s="34"/>
      <c r="K34" s="34"/>
      <c r="L34" s="34"/>
      <c r="M34" s="34"/>
      <c r="N34" s="34"/>
      <c r="O34" s="30"/>
      <c r="P34" s="30"/>
      <c r="Q34" s="30"/>
      <c r="R34" s="40"/>
    </row>
    <row r="35" spans="1:18" x14ac:dyDescent="0.25">
      <c r="A35" s="24"/>
      <c r="F35" s="28"/>
      <c r="G35" s="33"/>
      <c r="H35" s="34"/>
      <c r="I35" s="57"/>
      <c r="J35" s="57"/>
      <c r="K35" s="57"/>
      <c r="L35" s="57"/>
      <c r="M35" s="57"/>
      <c r="N35" s="57"/>
      <c r="O35" s="30"/>
      <c r="P35" s="30"/>
      <c r="Q35" s="30"/>
      <c r="R35" s="40"/>
    </row>
    <row r="36" spans="1:18" x14ac:dyDescent="0.25">
      <c r="A36" s="24"/>
      <c r="F36" s="28"/>
      <c r="G36" s="33"/>
      <c r="H36" s="34"/>
      <c r="I36" s="57"/>
      <c r="J36" s="59"/>
      <c r="K36" s="59"/>
      <c r="L36" s="59"/>
      <c r="M36" s="59"/>
      <c r="N36" s="59"/>
      <c r="O36" s="30"/>
      <c r="P36" s="30"/>
      <c r="Q36" s="30"/>
      <c r="R36" s="40"/>
    </row>
    <row r="37" spans="1:18" x14ac:dyDescent="0.25">
      <c r="A37" s="24"/>
      <c r="F37" s="28"/>
      <c r="G37" s="33"/>
      <c r="H37" s="34"/>
      <c r="I37" s="34"/>
      <c r="J37" s="34"/>
      <c r="K37" s="34"/>
      <c r="L37" s="34"/>
      <c r="M37" s="34"/>
      <c r="N37" s="34"/>
      <c r="O37" s="30"/>
      <c r="P37" s="30"/>
      <c r="Q37" s="30"/>
      <c r="R37" s="40"/>
    </row>
    <row r="38" spans="1:18" ht="15.75" thickBot="1" x14ac:dyDescent="0.3">
      <c r="A38" s="25"/>
      <c r="B38" s="26"/>
      <c r="C38" s="26"/>
      <c r="D38" s="26"/>
      <c r="E38" s="26"/>
      <c r="F38" s="29"/>
      <c r="G38" s="36"/>
      <c r="H38" s="37"/>
      <c r="I38" s="37"/>
      <c r="J38" s="37"/>
      <c r="K38" s="37"/>
      <c r="L38" s="37"/>
      <c r="M38" s="37"/>
      <c r="N38" s="37"/>
      <c r="O38" s="43"/>
      <c r="P38" s="43"/>
      <c r="Q38" s="43"/>
      <c r="R38" s="41"/>
    </row>
    <row r="39" spans="1:18" ht="15" customHeight="1" thickBot="1" x14ac:dyDescent="0.3">
      <c r="G39" s="63" t="s">
        <v>16</v>
      </c>
      <c r="H39" s="64"/>
      <c r="I39" s="64"/>
      <c r="J39" s="64"/>
      <c r="K39" s="64"/>
      <c r="L39" s="64"/>
      <c r="M39" s="64"/>
      <c r="N39" s="65"/>
      <c r="O39" s="63" t="s">
        <v>14</v>
      </c>
      <c r="P39" s="65"/>
      <c r="Q39" s="63" t="s">
        <v>15</v>
      </c>
      <c r="R39" s="65"/>
    </row>
    <row r="40" spans="1:18" x14ac:dyDescent="0.25">
      <c r="G40" s="33"/>
      <c r="H40" s="34"/>
      <c r="I40" s="34"/>
      <c r="J40" s="34"/>
      <c r="K40" s="34"/>
      <c r="L40" s="34"/>
      <c r="M40" s="34"/>
      <c r="N40" s="35"/>
      <c r="O40" s="39"/>
      <c r="P40" s="40"/>
      <c r="Q40" s="39"/>
      <c r="R40" s="40"/>
    </row>
    <row r="41" spans="1:18" x14ac:dyDescent="0.25">
      <c r="G41" s="33"/>
      <c r="H41" s="34"/>
      <c r="I41" s="55" t="s">
        <v>28</v>
      </c>
      <c r="J41" s="55"/>
      <c r="K41" s="55"/>
      <c r="L41" s="55"/>
      <c r="M41" s="55"/>
      <c r="N41" s="56"/>
      <c r="O41" s="39"/>
      <c r="P41" s="40"/>
      <c r="Q41" s="39"/>
      <c r="R41" s="40"/>
    </row>
    <row r="42" spans="1:18" ht="15" customHeight="1" x14ac:dyDescent="0.25">
      <c r="G42" s="33"/>
      <c r="H42" s="34"/>
      <c r="I42" s="55"/>
      <c r="J42" s="55"/>
      <c r="K42" s="55"/>
      <c r="L42" s="55"/>
      <c r="M42" s="55"/>
      <c r="N42" s="56"/>
      <c r="O42" s="39"/>
      <c r="P42" s="40"/>
      <c r="Q42" s="39"/>
      <c r="R42" s="40"/>
    </row>
    <row r="43" spans="1:18" x14ac:dyDescent="0.25">
      <c r="G43" s="33"/>
      <c r="H43" s="34"/>
      <c r="I43" s="55"/>
      <c r="J43" s="55"/>
      <c r="K43" s="55"/>
      <c r="L43" s="55"/>
      <c r="M43" s="55"/>
      <c r="N43" s="56"/>
      <c r="O43" s="39"/>
      <c r="P43" s="30"/>
      <c r="Q43" s="39"/>
      <c r="R43" s="40"/>
    </row>
    <row r="44" spans="1:18" ht="15" customHeight="1" x14ac:dyDescent="0.25">
      <c r="G44" s="33"/>
      <c r="H44" s="34"/>
      <c r="I44" s="57" t="s">
        <v>19</v>
      </c>
      <c r="J44" s="57"/>
      <c r="K44" s="57"/>
      <c r="L44" s="57"/>
      <c r="M44" s="57"/>
      <c r="N44" s="58"/>
      <c r="O44" s="66">
        <v>455</v>
      </c>
      <c r="P44" s="67"/>
      <c r="Q44" s="66">
        <f>O44*(1-$M$9)</f>
        <v>455</v>
      </c>
      <c r="R44" s="67"/>
    </row>
    <row r="45" spans="1:18" ht="15" customHeight="1" x14ac:dyDescent="0.25">
      <c r="G45" s="33"/>
      <c r="H45" s="34"/>
      <c r="I45" s="34"/>
      <c r="J45" s="34"/>
      <c r="K45" s="34"/>
      <c r="L45" s="34"/>
      <c r="M45" s="34"/>
      <c r="N45" s="35"/>
      <c r="O45" s="66"/>
      <c r="P45" s="67"/>
      <c r="Q45" s="66"/>
      <c r="R45" s="67"/>
    </row>
    <row r="46" spans="1:18" ht="15" customHeight="1" x14ac:dyDescent="0.25">
      <c r="G46" s="33"/>
      <c r="H46" s="34"/>
      <c r="I46" s="57" t="s">
        <v>18</v>
      </c>
      <c r="J46" s="59"/>
      <c r="K46" s="59"/>
      <c r="L46" s="59"/>
      <c r="M46" s="59"/>
      <c r="N46" s="68"/>
      <c r="O46" s="66"/>
      <c r="P46" s="67"/>
      <c r="Q46" s="66"/>
      <c r="R46" s="67"/>
    </row>
    <row r="47" spans="1:18" x14ac:dyDescent="0.25">
      <c r="G47" s="33"/>
      <c r="H47" s="34"/>
      <c r="I47" s="34"/>
      <c r="J47" s="34"/>
      <c r="K47" s="34"/>
      <c r="L47" s="34"/>
      <c r="M47" s="34"/>
      <c r="N47" s="35"/>
      <c r="O47" s="39"/>
      <c r="P47" s="40"/>
      <c r="Q47" s="39"/>
      <c r="R47" s="40"/>
    </row>
    <row r="48" spans="1:18" x14ac:dyDescent="0.25">
      <c r="G48" s="33"/>
      <c r="H48" s="34"/>
      <c r="I48" s="57" t="s">
        <v>21</v>
      </c>
      <c r="J48" s="57"/>
      <c r="K48" s="57"/>
      <c r="L48" s="57"/>
      <c r="M48" s="57"/>
      <c r="N48" s="58"/>
      <c r="O48" s="39"/>
      <c r="P48" s="40"/>
      <c r="Q48" s="39"/>
      <c r="R48" s="40"/>
    </row>
    <row r="49" spans="1:18" x14ac:dyDescent="0.25">
      <c r="G49" s="33"/>
      <c r="H49" s="34"/>
      <c r="I49" s="57" t="s">
        <v>20</v>
      </c>
      <c r="J49" s="59"/>
      <c r="K49" s="59"/>
      <c r="L49" s="59"/>
      <c r="M49" s="59"/>
      <c r="N49" s="68"/>
      <c r="O49" s="39"/>
      <c r="P49" s="40"/>
      <c r="Q49" s="39"/>
      <c r="R49" s="40"/>
    </row>
    <row r="50" spans="1:18" x14ac:dyDescent="0.25">
      <c r="G50" s="33"/>
      <c r="H50" s="34"/>
      <c r="I50" s="34"/>
      <c r="J50" s="34"/>
      <c r="K50" s="34"/>
      <c r="L50" s="34"/>
      <c r="M50" s="34"/>
      <c r="N50" s="35"/>
      <c r="O50" s="39"/>
      <c r="P50" s="40"/>
      <c r="Q50" s="39"/>
      <c r="R50" s="40"/>
    </row>
    <row r="51" spans="1:18" ht="15.75" thickBot="1" x14ac:dyDescent="0.3">
      <c r="G51" s="33"/>
      <c r="H51" s="34"/>
      <c r="I51" s="34"/>
      <c r="J51" s="34"/>
      <c r="K51" s="34"/>
      <c r="L51" s="34"/>
      <c r="M51" s="34"/>
      <c r="N51" s="35"/>
      <c r="O51" s="39"/>
      <c r="P51" s="40"/>
      <c r="Q51" s="39"/>
      <c r="R51" s="40"/>
    </row>
    <row r="52" spans="1:18" x14ac:dyDescent="0.25">
      <c r="A52" s="22"/>
      <c r="B52" s="23"/>
      <c r="C52" s="23"/>
      <c r="D52" s="23"/>
      <c r="E52" s="23"/>
      <c r="F52" s="23"/>
      <c r="G52" s="31"/>
      <c r="H52" s="32"/>
      <c r="I52" s="32"/>
      <c r="J52" s="32"/>
      <c r="K52" s="32"/>
      <c r="L52" s="32"/>
      <c r="M52" s="32"/>
      <c r="N52" s="32"/>
      <c r="O52" s="42"/>
      <c r="P52" s="42"/>
      <c r="Q52" s="42"/>
      <c r="R52" s="38"/>
    </row>
    <row r="53" spans="1:18" x14ac:dyDescent="0.25">
      <c r="A53" s="24"/>
      <c r="G53" s="33"/>
      <c r="H53" s="34"/>
      <c r="I53" s="34"/>
      <c r="J53" s="34"/>
      <c r="K53" s="34"/>
      <c r="L53" s="34"/>
      <c r="M53" s="34"/>
      <c r="N53" s="34"/>
      <c r="O53" s="30"/>
      <c r="P53" s="30"/>
      <c r="Q53" s="30"/>
      <c r="R53" s="40"/>
    </row>
    <row r="54" spans="1:18" x14ac:dyDescent="0.25">
      <c r="A54" s="24"/>
      <c r="G54" s="33"/>
      <c r="H54" s="34"/>
      <c r="I54" s="70"/>
      <c r="J54" s="70"/>
      <c r="K54" s="70"/>
      <c r="L54" s="70"/>
      <c r="M54" s="70"/>
      <c r="N54" s="70"/>
      <c r="O54" s="30"/>
      <c r="P54" s="30"/>
      <c r="Q54" s="30"/>
      <c r="R54" s="40"/>
    </row>
    <row r="55" spans="1:18" x14ac:dyDescent="0.25">
      <c r="A55" s="24"/>
      <c r="G55" s="33"/>
      <c r="H55" s="34"/>
      <c r="I55" s="57"/>
      <c r="J55" s="57"/>
      <c r="K55" s="57"/>
      <c r="L55" s="57"/>
      <c r="M55" s="57"/>
      <c r="N55" s="57"/>
      <c r="O55" s="30"/>
      <c r="P55" s="30"/>
      <c r="Q55" s="30"/>
      <c r="R55" s="40"/>
    </row>
    <row r="56" spans="1:18" x14ac:dyDescent="0.25">
      <c r="A56" s="24"/>
      <c r="G56" s="33"/>
      <c r="H56" s="34"/>
      <c r="I56" s="70"/>
      <c r="J56" s="70"/>
      <c r="K56" s="70"/>
      <c r="L56" s="70"/>
      <c r="M56" s="70"/>
      <c r="N56" s="70"/>
      <c r="O56" s="30"/>
      <c r="P56" s="30"/>
      <c r="Q56" s="30"/>
      <c r="R56" s="40"/>
    </row>
    <row r="57" spans="1:18" x14ac:dyDescent="0.25">
      <c r="A57" s="24"/>
      <c r="G57" s="33"/>
      <c r="H57" s="34"/>
      <c r="I57" s="57"/>
      <c r="J57" s="57"/>
      <c r="K57" s="57"/>
      <c r="L57" s="57"/>
      <c r="M57" s="57"/>
      <c r="N57" s="57"/>
      <c r="O57" s="69"/>
      <c r="P57" s="69"/>
      <c r="Q57" s="69"/>
      <c r="R57" s="67"/>
    </row>
    <row r="58" spans="1:18" x14ac:dyDescent="0.25">
      <c r="A58" s="24"/>
      <c r="G58" s="33"/>
      <c r="H58" s="34"/>
      <c r="I58" s="34"/>
      <c r="J58" s="34"/>
      <c r="K58" s="34"/>
      <c r="L58" s="34"/>
      <c r="M58" s="34"/>
      <c r="N58" s="34"/>
      <c r="O58" s="69"/>
      <c r="P58" s="69"/>
      <c r="Q58" s="69"/>
      <c r="R58" s="67"/>
    </row>
    <row r="59" spans="1:18" x14ac:dyDescent="0.25">
      <c r="A59" s="24"/>
      <c r="G59" s="33"/>
      <c r="H59" s="34"/>
      <c r="I59" s="57"/>
      <c r="J59" s="59"/>
      <c r="K59" s="59"/>
      <c r="L59" s="59"/>
      <c r="M59" s="59"/>
      <c r="N59" s="59"/>
      <c r="O59" s="69"/>
      <c r="P59" s="69"/>
      <c r="Q59" s="69"/>
      <c r="R59" s="67"/>
    </row>
    <row r="60" spans="1:18" x14ac:dyDescent="0.25">
      <c r="A60" s="24"/>
      <c r="G60" s="33"/>
      <c r="H60" s="34"/>
      <c r="I60" s="34"/>
      <c r="J60" s="34"/>
      <c r="K60" s="34"/>
      <c r="L60" s="34"/>
      <c r="M60" s="34"/>
      <c r="N60" s="34"/>
      <c r="O60" s="30"/>
      <c r="P60" s="30"/>
      <c r="Q60" s="30"/>
      <c r="R60" s="40"/>
    </row>
    <row r="61" spans="1:18" x14ac:dyDescent="0.25">
      <c r="A61" s="24"/>
      <c r="G61" s="33"/>
      <c r="H61" s="34"/>
      <c r="I61" s="57"/>
      <c r="J61" s="57"/>
      <c r="K61" s="57"/>
      <c r="L61" s="57"/>
      <c r="M61" s="57"/>
      <c r="N61" s="57"/>
      <c r="O61" s="30"/>
      <c r="P61" s="30"/>
      <c r="Q61" s="30"/>
      <c r="R61" s="40"/>
    </row>
    <row r="62" spans="1:18" x14ac:dyDescent="0.25">
      <c r="A62" s="24"/>
      <c r="G62" s="33"/>
      <c r="H62" s="34"/>
      <c r="I62" s="57"/>
      <c r="J62" s="59"/>
      <c r="K62" s="59"/>
      <c r="L62" s="59"/>
      <c r="M62" s="59"/>
      <c r="N62" s="59"/>
      <c r="O62" s="30"/>
      <c r="P62" s="30"/>
      <c r="Q62" s="30"/>
      <c r="R62" s="40"/>
    </row>
    <row r="63" spans="1:18" x14ac:dyDescent="0.25">
      <c r="A63" s="24"/>
      <c r="G63" s="33"/>
      <c r="H63" s="34"/>
      <c r="I63" s="34"/>
      <c r="J63" s="34"/>
      <c r="K63" s="34"/>
      <c r="L63" s="34"/>
      <c r="M63" s="34"/>
      <c r="N63" s="34"/>
      <c r="O63" s="30"/>
      <c r="P63" s="30"/>
      <c r="Q63" s="30"/>
      <c r="R63" s="40"/>
    </row>
    <row r="64" spans="1:18" ht="15.75" thickBot="1" x14ac:dyDescent="0.3">
      <c r="A64" s="25"/>
      <c r="B64" s="26"/>
      <c r="C64" s="26"/>
      <c r="D64" s="26"/>
      <c r="E64" s="26"/>
      <c r="F64" s="26"/>
      <c r="G64" s="36"/>
      <c r="H64" s="37"/>
      <c r="I64" s="37"/>
      <c r="J64" s="37"/>
      <c r="K64" s="37"/>
      <c r="L64" s="37"/>
      <c r="M64" s="37"/>
      <c r="N64" s="37"/>
      <c r="O64" s="43"/>
      <c r="P64" s="43"/>
      <c r="Q64" s="43"/>
      <c r="R64" s="41"/>
    </row>
    <row r="65" spans="1:18" ht="15" customHeight="1" thickBot="1" x14ac:dyDescent="0.3">
      <c r="G65" s="63" t="s">
        <v>16</v>
      </c>
      <c r="H65" s="64"/>
      <c r="I65" s="64"/>
      <c r="J65" s="64"/>
      <c r="K65" s="64"/>
      <c r="L65" s="64"/>
      <c r="M65" s="64"/>
      <c r="N65" s="65"/>
      <c r="O65" s="63" t="s">
        <v>14</v>
      </c>
      <c r="P65" s="65"/>
      <c r="Q65" s="63" t="s">
        <v>15</v>
      </c>
      <c r="R65" s="65"/>
    </row>
    <row r="66" spans="1:18" x14ac:dyDescent="0.25">
      <c r="G66" s="33"/>
      <c r="H66" s="34"/>
      <c r="I66" s="34"/>
      <c r="J66" s="34"/>
      <c r="K66" s="34"/>
      <c r="L66" s="34"/>
      <c r="M66" s="34"/>
      <c r="N66" s="35"/>
      <c r="O66" s="39"/>
      <c r="P66" s="40"/>
      <c r="Q66" s="39"/>
      <c r="R66" s="40"/>
    </row>
    <row r="67" spans="1:18" x14ac:dyDescent="0.25">
      <c r="G67" s="33"/>
      <c r="H67" s="34"/>
      <c r="I67" s="55" t="s">
        <v>29</v>
      </c>
      <c r="J67" s="55"/>
      <c r="K67" s="55"/>
      <c r="L67" s="55"/>
      <c r="M67" s="55"/>
      <c r="N67" s="56"/>
      <c r="O67" s="39"/>
      <c r="P67" s="40"/>
      <c r="Q67" s="39"/>
      <c r="R67" s="40"/>
    </row>
    <row r="68" spans="1:18" x14ac:dyDescent="0.25">
      <c r="G68" s="33"/>
      <c r="H68" s="34"/>
      <c r="I68" s="55"/>
      <c r="J68" s="55"/>
      <c r="K68" s="55"/>
      <c r="L68" s="55"/>
      <c r="M68" s="55"/>
      <c r="N68" s="56"/>
      <c r="O68" s="39"/>
      <c r="P68" s="40"/>
      <c r="Q68" s="39"/>
      <c r="R68" s="40"/>
    </row>
    <row r="69" spans="1:18" x14ac:dyDescent="0.25">
      <c r="G69" s="33"/>
      <c r="H69" s="34"/>
      <c r="I69" s="55"/>
      <c r="J69" s="55"/>
      <c r="K69" s="55"/>
      <c r="L69" s="55"/>
      <c r="M69" s="55"/>
      <c r="N69" s="56"/>
      <c r="O69" s="39"/>
      <c r="P69" s="30"/>
      <c r="Q69" s="39"/>
      <c r="R69" s="40"/>
    </row>
    <row r="70" spans="1:18" ht="15" customHeight="1" x14ac:dyDescent="0.25">
      <c r="G70" s="33"/>
      <c r="H70" s="34"/>
      <c r="I70" s="57" t="s">
        <v>19</v>
      </c>
      <c r="J70" s="57"/>
      <c r="K70" s="57"/>
      <c r="L70" s="57"/>
      <c r="M70" s="57"/>
      <c r="N70" s="58"/>
      <c r="O70" s="66">
        <v>513</v>
      </c>
      <c r="P70" s="67"/>
      <c r="Q70" s="66">
        <f>O70*(1-$M$9)</f>
        <v>513</v>
      </c>
      <c r="R70" s="67"/>
    </row>
    <row r="71" spans="1:18" ht="15" customHeight="1" x14ac:dyDescent="0.25">
      <c r="G71" s="33"/>
      <c r="H71" s="34"/>
      <c r="I71" s="34"/>
      <c r="J71" s="34"/>
      <c r="K71" s="34"/>
      <c r="L71" s="34"/>
      <c r="M71" s="34"/>
      <c r="N71" s="35"/>
      <c r="O71" s="66"/>
      <c r="P71" s="67"/>
      <c r="Q71" s="66"/>
      <c r="R71" s="67"/>
    </row>
    <row r="72" spans="1:18" ht="15" customHeight="1" x14ac:dyDescent="0.25">
      <c r="G72" s="33"/>
      <c r="H72" s="34"/>
      <c r="I72" s="57" t="s">
        <v>18</v>
      </c>
      <c r="J72" s="57"/>
      <c r="K72" s="57"/>
      <c r="L72" s="57"/>
      <c r="M72" s="57"/>
      <c r="N72" s="58"/>
      <c r="O72" s="66"/>
      <c r="P72" s="67"/>
      <c r="Q72" s="66"/>
      <c r="R72" s="67"/>
    </row>
    <row r="73" spans="1:18" x14ac:dyDescent="0.25">
      <c r="G73" s="33"/>
      <c r="H73" s="34"/>
      <c r="I73" s="34"/>
      <c r="J73" s="34"/>
      <c r="K73" s="34"/>
      <c r="L73" s="34"/>
      <c r="M73" s="34"/>
      <c r="N73" s="35"/>
      <c r="O73" s="39"/>
      <c r="P73" s="40"/>
      <c r="Q73" s="39"/>
      <c r="R73" s="40"/>
    </row>
    <row r="74" spans="1:18" x14ac:dyDescent="0.25">
      <c r="G74" s="33"/>
      <c r="H74" s="34"/>
      <c r="I74" s="57" t="s">
        <v>21</v>
      </c>
      <c r="J74" s="57"/>
      <c r="K74" s="57"/>
      <c r="L74" s="57"/>
      <c r="M74" s="57"/>
      <c r="N74" s="58"/>
      <c r="O74" s="39"/>
      <c r="P74" s="40"/>
      <c r="Q74" s="39"/>
      <c r="R74" s="40"/>
    </row>
    <row r="75" spans="1:18" x14ac:dyDescent="0.25">
      <c r="G75" s="33"/>
      <c r="H75" s="34"/>
      <c r="I75" s="57" t="s">
        <v>20</v>
      </c>
      <c r="J75" s="59"/>
      <c r="K75" s="59"/>
      <c r="L75" s="59"/>
      <c r="M75" s="59"/>
      <c r="N75" s="68"/>
      <c r="O75" s="39"/>
      <c r="P75" s="40"/>
      <c r="Q75" s="39"/>
      <c r="R75" s="40"/>
    </row>
    <row r="76" spans="1:18" x14ac:dyDescent="0.25">
      <c r="G76" s="33"/>
      <c r="H76" s="34"/>
      <c r="I76" s="34"/>
      <c r="J76" s="34"/>
      <c r="K76" s="34"/>
      <c r="L76" s="34"/>
      <c r="M76" s="34"/>
      <c r="N76" s="35"/>
      <c r="O76" s="39"/>
      <c r="P76" s="40"/>
      <c r="Q76" s="39"/>
      <c r="R76" s="40"/>
    </row>
    <row r="77" spans="1:18" ht="15.75" thickBot="1" x14ac:dyDescent="0.3">
      <c r="G77" s="33"/>
      <c r="H77" s="34"/>
      <c r="I77" s="34"/>
      <c r="J77" s="34"/>
      <c r="K77" s="34"/>
      <c r="L77" s="34"/>
      <c r="M77" s="34"/>
      <c r="N77" s="35"/>
      <c r="O77" s="39"/>
      <c r="P77" s="40"/>
      <c r="Q77" s="39"/>
      <c r="R77" s="40"/>
    </row>
    <row r="78" spans="1:18" x14ac:dyDescent="0.25">
      <c r="A78" s="22"/>
      <c r="B78" s="23"/>
      <c r="C78" s="23"/>
      <c r="D78" s="23"/>
      <c r="E78" s="23"/>
      <c r="F78" s="23"/>
      <c r="G78" s="31"/>
      <c r="H78" s="32"/>
      <c r="I78" s="32"/>
      <c r="J78" s="32"/>
      <c r="K78" s="32"/>
      <c r="L78" s="32"/>
      <c r="M78" s="32"/>
      <c r="N78" s="32"/>
      <c r="O78" s="42"/>
      <c r="P78" s="42"/>
      <c r="Q78" s="42"/>
      <c r="R78" s="38"/>
    </row>
    <row r="79" spans="1:18" x14ac:dyDescent="0.25">
      <c r="A79" s="24"/>
      <c r="G79" s="33"/>
      <c r="H79" s="34"/>
      <c r="I79" s="34"/>
      <c r="J79" s="34"/>
      <c r="K79" s="34"/>
      <c r="L79" s="34"/>
      <c r="M79" s="34"/>
      <c r="N79" s="34"/>
      <c r="O79" s="30"/>
      <c r="P79" s="30"/>
      <c r="Q79" s="30"/>
      <c r="R79" s="40"/>
    </row>
    <row r="80" spans="1:18" x14ac:dyDescent="0.25">
      <c r="A80" s="24"/>
      <c r="G80" s="33"/>
      <c r="H80" s="34"/>
      <c r="I80" s="70"/>
      <c r="J80" s="70"/>
      <c r="K80" s="70"/>
      <c r="L80" s="70"/>
      <c r="M80" s="70"/>
      <c r="N80" s="70"/>
      <c r="O80" s="30"/>
      <c r="P80" s="30"/>
      <c r="Q80" s="30"/>
      <c r="R80" s="40"/>
    </row>
    <row r="81" spans="1:18" x14ac:dyDescent="0.25">
      <c r="A81" s="24"/>
      <c r="G81" s="33"/>
      <c r="H81" s="34"/>
      <c r="I81" s="57"/>
      <c r="J81" s="57"/>
      <c r="K81" s="57"/>
      <c r="L81" s="57"/>
      <c r="M81" s="57"/>
      <c r="N81" s="57"/>
      <c r="O81" s="30"/>
      <c r="P81" s="30"/>
      <c r="Q81" s="30"/>
      <c r="R81" s="40"/>
    </row>
    <row r="82" spans="1:18" x14ac:dyDescent="0.25">
      <c r="A82" s="24"/>
      <c r="G82" s="33"/>
      <c r="H82" s="34"/>
      <c r="I82" s="70"/>
      <c r="J82" s="70"/>
      <c r="K82" s="70"/>
      <c r="L82" s="70"/>
      <c r="M82" s="70"/>
      <c r="N82" s="70"/>
      <c r="O82" s="30"/>
      <c r="P82" s="30"/>
      <c r="Q82" s="30"/>
      <c r="R82" s="40"/>
    </row>
    <row r="83" spans="1:18" x14ac:dyDescent="0.25">
      <c r="A83" s="24"/>
      <c r="G83" s="33"/>
      <c r="H83" s="34"/>
      <c r="I83" s="57"/>
      <c r="J83" s="57"/>
      <c r="K83" s="57"/>
      <c r="L83" s="57"/>
      <c r="M83" s="57"/>
      <c r="N83" s="57"/>
      <c r="O83" s="69"/>
      <c r="P83" s="69"/>
      <c r="Q83" s="69"/>
      <c r="R83" s="67"/>
    </row>
    <row r="84" spans="1:18" x14ac:dyDescent="0.25">
      <c r="A84" s="24"/>
      <c r="G84" s="33"/>
      <c r="H84" s="34"/>
      <c r="I84" s="34"/>
      <c r="J84" s="34"/>
      <c r="K84" s="34"/>
      <c r="L84" s="34"/>
      <c r="M84" s="34"/>
      <c r="N84" s="34"/>
      <c r="O84" s="69"/>
      <c r="P84" s="69"/>
      <c r="Q84" s="69"/>
      <c r="R84" s="67"/>
    </row>
    <row r="85" spans="1:18" x14ac:dyDescent="0.25">
      <c r="A85" s="24"/>
      <c r="G85" s="33"/>
      <c r="H85" s="34"/>
      <c r="I85" s="57"/>
      <c r="J85" s="59"/>
      <c r="K85" s="59"/>
      <c r="L85" s="59"/>
      <c r="M85" s="59"/>
      <c r="N85" s="59"/>
      <c r="O85" s="69"/>
      <c r="P85" s="69"/>
      <c r="Q85" s="69"/>
      <c r="R85" s="67"/>
    </row>
    <row r="86" spans="1:18" x14ac:dyDescent="0.25">
      <c r="A86" s="24"/>
      <c r="G86" s="33"/>
      <c r="H86" s="34"/>
      <c r="I86" s="34"/>
      <c r="J86" s="34"/>
      <c r="K86" s="34"/>
      <c r="L86" s="34"/>
      <c r="M86" s="34"/>
      <c r="N86" s="34"/>
      <c r="O86" s="30"/>
      <c r="P86" s="30"/>
      <c r="Q86" s="30"/>
      <c r="R86" s="40"/>
    </row>
    <row r="87" spans="1:18" x14ac:dyDescent="0.25">
      <c r="A87" s="24"/>
      <c r="G87" s="33"/>
      <c r="H87" s="34"/>
      <c r="I87" s="57"/>
      <c r="J87" s="57"/>
      <c r="K87" s="57"/>
      <c r="L87" s="57"/>
      <c r="M87" s="57"/>
      <c r="N87" s="57"/>
      <c r="O87" s="30"/>
      <c r="P87" s="30"/>
      <c r="Q87" s="30"/>
      <c r="R87" s="40"/>
    </row>
    <row r="88" spans="1:18" x14ac:dyDescent="0.25">
      <c r="A88" s="24"/>
      <c r="G88" s="33"/>
      <c r="H88" s="34"/>
      <c r="I88" s="57"/>
      <c r="J88" s="59"/>
      <c r="K88" s="59"/>
      <c r="L88" s="59"/>
      <c r="M88" s="59"/>
      <c r="N88" s="59"/>
      <c r="O88" s="30"/>
      <c r="P88" s="30"/>
      <c r="Q88" s="30"/>
      <c r="R88" s="40"/>
    </row>
    <row r="89" spans="1:18" x14ac:dyDescent="0.25">
      <c r="A89" s="24"/>
      <c r="G89" s="33"/>
      <c r="H89" s="34"/>
      <c r="I89" s="34"/>
      <c r="J89" s="34"/>
      <c r="K89" s="34"/>
      <c r="L89" s="34"/>
      <c r="M89" s="34"/>
      <c r="N89" s="34"/>
      <c r="O89" s="30"/>
      <c r="P89" s="30"/>
      <c r="Q89" s="30"/>
      <c r="R89" s="40"/>
    </row>
    <row r="90" spans="1:18" ht="15.75" thickBot="1" x14ac:dyDescent="0.3">
      <c r="A90" s="25"/>
      <c r="B90" s="26"/>
      <c r="C90" s="26"/>
      <c r="D90" s="26"/>
      <c r="E90" s="26"/>
      <c r="F90" s="26"/>
      <c r="G90" s="36"/>
      <c r="H90" s="37"/>
      <c r="I90" s="37"/>
      <c r="J90" s="37"/>
      <c r="K90" s="37"/>
      <c r="L90" s="37"/>
      <c r="M90" s="37"/>
      <c r="N90" s="37"/>
      <c r="O90" s="43"/>
      <c r="P90" s="43"/>
      <c r="Q90" s="43"/>
      <c r="R90" s="41"/>
    </row>
    <row r="91" spans="1:18" ht="15" customHeight="1" thickBot="1" x14ac:dyDescent="0.3">
      <c r="G91" s="63" t="s">
        <v>16</v>
      </c>
      <c r="H91" s="64"/>
      <c r="I91" s="64"/>
      <c r="J91" s="64"/>
      <c r="K91" s="64"/>
      <c r="L91" s="64"/>
      <c r="M91" s="64"/>
      <c r="N91" s="65"/>
      <c r="O91" s="63" t="s">
        <v>14</v>
      </c>
      <c r="P91" s="65"/>
      <c r="Q91" s="63" t="s">
        <v>15</v>
      </c>
      <c r="R91" s="65"/>
    </row>
    <row r="92" spans="1:18" x14ac:dyDescent="0.25">
      <c r="G92" s="33"/>
      <c r="H92" s="34"/>
      <c r="I92" s="34"/>
      <c r="J92" s="34"/>
      <c r="K92" s="34"/>
      <c r="L92" s="34"/>
      <c r="M92" s="34"/>
      <c r="N92" s="35"/>
      <c r="O92" s="39"/>
      <c r="P92" s="40"/>
      <c r="Q92" s="39"/>
      <c r="R92" s="40"/>
    </row>
    <row r="93" spans="1:18" x14ac:dyDescent="0.25">
      <c r="G93" s="33"/>
      <c r="H93" s="34"/>
      <c r="I93" s="55" t="s">
        <v>29</v>
      </c>
      <c r="J93" s="55"/>
      <c r="K93" s="55"/>
      <c r="L93" s="55"/>
      <c r="M93" s="55"/>
      <c r="N93" s="56"/>
      <c r="O93" s="39"/>
      <c r="P93" s="40"/>
      <c r="Q93" s="39"/>
      <c r="R93" s="40"/>
    </row>
    <row r="94" spans="1:18" x14ac:dyDescent="0.25">
      <c r="G94" s="33"/>
      <c r="H94" s="34"/>
      <c r="I94" s="55"/>
      <c r="J94" s="55"/>
      <c r="K94" s="55"/>
      <c r="L94" s="55"/>
      <c r="M94" s="55"/>
      <c r="N94" s="56"/>
      <c r="O94" s="39"/>
      <c r="P94" s="40"/>
      <c r="Q94" s="39"/>
      <c r="R94" s="40"/>
    </row>
    <row r="95" spans="1:18" x14ac:dyDescent="0.25">
      <c r="G95" s="33"/>
      <c r="H95" s="34"/>
      <c r="I95" s="55"/>
      <c r="J95" s="55"/>
      <c r="K95" s="55"/>
      <c r="L95" s="55"/>
      <c r="M95" s="55"/>
      <c r="N95" s="56"/>
      <c r="O95" s="39"/>
      <c r="P95" s="30"/>
      <c r="Q95" s="39"/>
      <c r="R95" s="40"/>
    </row>
    <row r="96" spans="1:18" ht="15" customHeight="1" x14ac:dyDescent="0.25">
      <c r="G96" s="33"/>
      <c r="H96" s="34"/>
      <c r="I96" s="57" t="s">
        <v>19</v>
      </c>
      <c r="J96" s="57"/>
      <c r="K96" s="57"/>
      <c r="L96" s="57"/>
      <c r="M96" s="57"/>
      <c r="N96" s="58"/>
      <c r="O96" s="66">
        <v>1053</v>
      </c>
      <c r="P96" s="67"/>
      <c r="Q96" s="66">
        <f>O96*(1-$M$9)</f>
        <v>1053</v>
      </c>
      <c r="R96" s="67"/>
    </row>
    <row r="97" spans="1:18" ht="15" customHeight="1" x14ac:dyDescent="0.25">
      <c r="G97" s="33"/>
      <c r="H97" s="34"/>
      <c r="I97" s="55" t="s">
        <v>32</v>
      </c>
      <c r="J97" s="55"/>
      <c r="K97" s="55"/>
      <c r="L97" s="55"/>
      <c r="M97" s="55"/>
      <c r="N97" s="56"/>
      <c r="O97" s="66"/>
      <c r="P97" s="67"/>
      <c r="Q97" s="66"/>
      <c r="R97" s="67"/>
    </row>
    <row r="98" spans="1:18" ht="15" customHeight="1" x14ac:dyDescent="0.25">
      <c r="G98" s="33"/>
      <c r="H98" s="34"/>
      <c r="I98" s="55"/>
      <c r="J98" s="55"/>
      <c r="K98" s="55"/>
      <c r="L98" s="55"/>
      <c r="M98" s="55"/>
      <c r="N98" s="56"/>
      <c r="O98" s="66"/>
      <c r="P98" s="67"/>
      <c r="Q98" s="66"/>
      <c r="R98" s="67"/>
    </row>
    <row r="99" spans="1:18" x14ac:dyDescent="0.25">
      <c r="G99" s="33"/>
      <c r="H99" s="34"/>
      <c r="I99" s="55"/>
      <c r="J99" s="55"/>
      <c r="K99" s="55"/>
      <c r="L99" s="55"/>
      <c r="M99" s="55"/>
      <c r="N99" s="56"/>
      <c r="O99" s="39"/>
      <c r="P99" s="40"/>
      <c r="Q99" s="39"/>
      <c r="R99" s="40"/>
    </row>
    <row r="100" spans="1:18" x14ac:dyDescent="0.25">
      <c r="G100" s="33"/>
      <c r="H100" s="34"/>
      <c r="I100" s="57" t="s">
        <v>30</v>
      </c>
      <c r="J100" s="57"/>
      <c r="K100" s="57"/>
      <c r="L100" s="57"/>
      <c r="M100" s="57"/>
      <c r="N100" s="58"/>
      <c r="O100" s="39"/>
      <c r="P100" s="40"/>
      <c r="Q100" s="39"/>
      <c r="R100" s="40"/>
    </row>
    <row r="101" spans="1:18" x14ac:dyDescent="0.25">
      <c r="G101" s="33"/>
      <c r="H101" s="34"/>
      <c r="I101" s="57" t="s">
        <v>31</v>
      </c>
      <c r="J101" s="59"/>
      <c r="K101" s="59"/>
      <c r="L101" s="59"/>
      <c r="M101" s="59"/>
      <c r="N101" s="68"/>
      <c r="O101" s="39"/>
      <c r="P101" s="40"/>
      <c r="Q101" s="39"/>
      <c r="R101" s="40"/>
    </row>
    <row r="102" spans="1:18" x14ac:dyDescent="0.25">
      <c r="G102" s="33"/>
      <c r="H102" s="34"/>
      <c r="I102" s="34"/>
      <c r="J102" s="34"/>
      <c r="K102" s="34"/>
      <c r="L102" s="34"/>
      <c r="M102" s="34"/>
      <c r="N102" s="35"/>
      <c r="O102" s="39"/>
      <c r="P102" s="40"/>
      <c r="Q102" s="39"/>
      <c r="R102" s="40"/>
    </row>
    <row r="103" spans="1:18" ht="15.75" thickBot="1" x14ac:dyDescent="0.3">
      <c r="G103" s="33"/>
      <c r="H103" s="34"/>
      <c r="I103" s="34"/>
      <c r="J103" s="34"/>
      <c r="K103" s="34"/>
      <c r="L103" s="34"/>
      <c r="M103" s="34"/>
      <c r="N103" s="35"/>
      <c r="O103" s="39"/>
      <c r="P103" s="40"/>
      <c r="Q103" s="39"/>
      <c r="R103" s="40"/>
    </row>
    <row r="104" spans="1:18" x14ac:dyDescent="0.25">
      <c r="A104" s="22"/>
      <c r="B104" s="23"/>
      <c r="C104" s="23"/>
      <c r="D104" s="23"/>
      <c r="E104" s="23"/>
      <c r="F104" s="23"/>
      <c r="G104" s="31"/>
      <c r="H104" s="32"/>
      <c r="I104" s="32"/>
      <c r="J104" s="32"/>
      <c r="K104" s="32"/>
      <c r="L104" s="32"/>
      <c r="M104" s="32"/>
      <c r="N104" s="32"/>
      <c r="O104" s="42"/>
      <c r="P104" s="42"/>
      <c r="Q104" s="42"/>
      <c r="R104" s="38"/>
    </row>
    <row r="105" spans="1:18" x14ac:dyDescent="0.25">
      <c r="A105" s="24"/>
      <c r="G105" s="33"/>
      <c r="H105" s="34"/>
      <c r="I105" s="34"/>
      <c r="J105" s="34"/>
      <c r="K105" s="34"/>
      <c r="L105" s="34"/>
      <c r="M105" s="34"/>
      <c r="N105" s="34"/>
      <c r="O105" s="30"/>
      <c r="P105" s="30"/>
      <c r="Q105" s="30"/>
      <c r="R105" s="40"/>
    </row>
    <row r="106" spans="1:18" x14ac:dyDescent="0.25">
      <c r="A106" s="24"/>
      <c r="G106" s="33"/>
      <c r="H106" s="34"/>
      <c r="I106" s="70"/>
      <c r="J106" s="70"/>
      <c r="K106" s="70"/>
      <c r="L106" s="70"/>
      <c r="M106" s="70"/>
      <c r="N106" s="70"/>
      <c r="O106" s="30"/>
      <c r="P106" s="30"/>
      <c r="Q106" s="30"/>
      <c r="R106" s="40"/>
    </row>
    <row r="107" spans="1:18" x14ac:dyDescent="0.25">
      <c r="A107" s="24"/>
      <c r="G107" s="33"/>
      <c r="H107" s="34"/>
      <c r="I107" s="57"/>
      <c r="J107" s="57"/>
      <c r="K107" s="57"/>
      <c r="L107" s="57"/>
      <c r="M107" s="57"/>
      <c r="N107" s="57"/>
      <c r="O107" s="30"/>
      <c r="P107" s="30"/>
      <c r="Q107" s="30"/>
      <c r="R107" s="40"/>
    </row>
    <row r="108" spans="1:18" x14ac:dyDescent="0.25">
      <c r="A108" s="24"/>
      <c r="G108" s="33"/>
      <c r="H108" s="34"/>
      <c r="I108" s="70"/>
      <c r="J108" s="70"/>
      <c r="K108" s="70"/>
      <c r="L108" s="70"/>
      <c r="M108" s="70"/>
      <c r="N108" s="70"/>
      <c r="O108" s="30"/>
      <c r="P108" s="30"/>
      <c r="Q108" s="30"/>
      <c r="R108" s="40"/>
    </row>
    <row r="109" spans="1:18" ht="15" customHeight="1" x14ac:dyDescent="0.25">
      <c r="A109" s="24"/>
      <c r="G109" s="33"/>
      <c r="H109" s="34"/>
      <c r="I109" s="57"/>
      <c r="J109" s="57"/>
      <c r="K109" s="57"/>
      <c r="L109" s="57"/>
      <c r="M109" s="57"/>
      <c r="N109" s="57"/>
      <c r="O109" s="69"/>
      <c r="P109" s="69"/>
      <c r="Q109" s="69"/>
      <c r="R109" s="67"/>
    </row>
    <row r="110" spans="1:18" ht="15" customHeight="1" x14ac:dyDescent="0.25">
      <c r="A110" s="24"/>
      <c r="G110" s="33"/>
      <c r="H110" s="34"/>
      <c r="I110" s="34"/>
      <c r="J110" s="34"/>
      <c r="K110" s="34"/>
      <c r="L110" s="34"/>
      <c r="M110" s="34"/>
      <c r="N110" s="34"/>
      <c r="O110" s="69"/>
      <c r="P110" s="69"/>
      <c r="Q110" s="69"/>
      <c r="R110" s="67"/>
    </row>
    <row r="111" spans="1:18" ht="15" customHeight="1" x14ac:dyDescent="0.25">
      <c r="A111" s="24"/>
      <c r="G111" s="33"/>
      <c r="H111" s="34"/>
      <c r="I111" s="57"/>
      <c r="J111" s="59"/>
      <c r="K111" s="59"/>
      <c r="L111" s="59"/>
      <c r="M111" s="59"/>
      <c r="N111" s="59"/>
      <c r="O111" s="69"/>
      <c r="P111" s="69"/>
      <c r="Q111" s="69"/>
      <c r="R111" s="67"/>
    </row>
    <row r="112" spans="1:18" x14ac:dyDescent="0.25">
      <c r="A112" s="24"/>
      <c r="G112" s="33"/>
      <c r="H112" s="34"/>
      <c r="I112" s="34"/>
      <c r="J112" s="34"/>
      <c r="K112" s="34"/>
      <c r="L112" s="34"/>
      <c r="M112" s="34"/>
      <c r="N112" s="34"/>
      <c r="O112" s="30"/>
      <c r="P112" s="30"/>
      <c r="Q112" s="30"/>
      <c r="R112" s="40"/>
    </row>
    <row r="113" spans="1:18" x14ac:dyDescent="0.25">
      <c r="A113" s="24"/>
      <c r="G113" s="33"/>
      <c r="H113" s="34"/>
      <c r="I113" s="57"/>
      <c r="J113" s="57"/>
      <c r="K113" s="57"/>
      <c r="L113" s="57"/>
      <c r="M113" s="57"/>
      <c r="N113" s="57"/>
      <c r="O113" s="30"/>
      <c r="P113" s="30"/>
      <c r="Q113" s="30"/>
      <c r="R113" s="40"/>
    </row>
    <row r="114" spans="1:18" x14ac:dyDescent="0.25">
      <c r="A114" s="24"/>
      <c r="G114" s="33"/>
      <c r="H114" s="34"/>
      <c r="I114" s="57"/>
      <c r="J114" s="59"/>
      <c r="K114" s="59"/>
      <c r="L114" s="59"/>
      <c r="M114" s="59"/>
      <c r="N114" s="59"/>
      <c r="O114" s="30"/>
      <c r="P114" s="30"/>
      <c r="Q114" s="30"/>
      <c r="R114" s="40"/>
    </row>
    <row r="115" spans="1:18" x14ac:dyDescent="0.25">
      <c r="A115" s="24"/>
      <c r="G115" s="33"/>
      <c r="H115" s="34"/>
      <c r="I115" s="34"/>
      <c r="J115" s="34"/>
      <c r="K115" s="34"/>
      <c r="L115" s="34"/>
      <c r="M115" s="34"/>
      <c r="N115" s="34"/>
      <c r="O115" s="30"/>
      <c r="P115" s="30"/>
      <c r="Q115" s="30"/>
      <c r="R115" s="40"/>
    </row>
    <row r="116" spans="1:18" ht="15.75" thickBot="1" x14ac:dyDescent="0.3">
      <c r="A116" s="25"/>
      <c r="B116" s="26"/>
      <c r="C116" s="26"/>
      <c r="D116" s="26"/>
      <c r="E116" s="26"/>
      <c r="F116" s="26"/>
      <c r="G116" s="36"/>
      <c r="H116" s="37"/>
      <c r="I116" s="37"/>
      <c r="J116" s="37"/>
      <c r="K116" s="37"/>
      <c r="L116" s="37"/>
      <c r="M116" s="37"/>
      <c r="N116" s="37"/>
      <c r="O116" s="43"/>
      <c r="P116" s="43"/>
      <c r="Q116" s="43"/>
      <c r="R116" s="41"/>
    </row>
    <row r="117" spans="1:18" ht="15" customHeight="1" thickBot="1" x14ac:dyDescent="0.3">
      <c r="A117" s="22"/>
      <c r="B117" s="23"/>
      <c r="C117" s="23"/>
      <c r="D117" s="23"/>
      <c r="E117" s="23"/>
      <c r="F117" s="27"/>
      <c r="G117" s="63" t="s">
        <v>16</v>
      </c>
      <c r="H117" s="64"/>
      <c r="I117" s="64"/>
      <c r="J117" s="64"/>
      <c r="K117" s="64"/>
      <c r="L117" s="64"/>
      <c r="M117" s="64"/>
      <c r="N117" s="65"/>
      <c r="O117" s="63" t="s">
        <v>14</v>
      </c>
      <c r="P117" s="65"/>
      <c r="Q117" s="63" t="s">
        <v>15</v>
      </c>
      <c r="R117" s="65"/>
    </row>
    <row r="118" spans="1:18" x14ac:dyDescent="0.25">
      <c r="A118" s="24"/>
      <c r="F118" s="28"/>
      <c r="G118" s="33"/>
      <c r="H118" s="34"/>
      <c r="I118" s="34"/>
      <c r="J118" s="34"/>
      <c r="K118" s="34"/>
      <c r="L118" s="34"/>
      <c r="M118" s="34"/>
      <c r="N118" s="35"/>
      <c r="O118" s="39"/>
      <c r="P118" s="40"/>
      <c r="Q118" s="39"/>
      <c r="R118" s="40"/>
    </row>
    <row r="119" spans="1:18" x14ac:dyDescent="0.25">
      <c r="A119" s="24"/>
      <c r="F119" s="28"/>
      <c r="G119" s="33"/>
      <c r="H119" s="34"/>
      <c r="I119" s="55" t="s">
        <v>33</v>
      </c>
      <c r="J119" s="55"/>
      <c r="K119" s="55"/>
      <c r="L119" s="55"/>
      <c r="M119" s="55"/>
      <c r="N119" s="56"/>
      <c r="O119" s="39"/>
      <c r="P119" s="40"/>
      <c r="Q119" s="39"/>
      <c r="R119" s="40"/>
    </row>
    <row r="120" spans="1:18" x14ac:dyDescent="0.25">
      <c r="A120" s="24"/>
      <c r="F120" s="28"/>
      <c r="G120" s="33"/>
      <c r="H120" s="34"/>
      <c r="I120" s="55"/>
      <c r="J120" s="55"/>
      <c r="K120" s="55"/>
      <c r="L120" s="55"/>
      <c r="M120" s="55"/>
      <c r="N120" s="56"/>
      <c r="O120" s="39"/>
      <c r="P120" s="40"/>
      <c r="Q120" s="39"/>
      <c r="R120" s="40"/>
    </row>
    <row r="121" spans="1:18" x14ac:dyDescent="0.25">
      <c r="A121" s="24"/>
      <c r="F121" s="28"/>
      <c r="G121" s="33"/>
      <c r="H121" s="34"/>
      <c r="I121" s="55"/>
      <c r="J121" s="55"/>
      <c r="K121" s="55"/>
      <c r="L121" s="55"/>
      <c r="M121" s="55"/>
      <c r="N121" s="56"/>
      <c r="O121" s="39"/>
      <c r="P121" s="30"/>
      <c r="Q121" s="39"/>
      <c r="R121" s="40"/>
    </row>
    <row r="122" spans="1:18" ht="15" customHeight="1" x14ac:dyDescent="0.25">
      <c r="A122" s="24"/>
      <c r="F122" s="28"/>
      <c r="G122" s="33"/>
      <c r="H122" s="34"/>
      <c r="I122" s="57" t="s">
        <v>19</v>
      </c>
      <c r="J122" s="57"/>
      <c r="K122" s="57"/>
      <c r="L122" s="57"/>
      <c r="M122" s="57"/>
      <c r="N122" s="58"/>
      <c r="O122" s="66">
        <v>506</v>
      </c>
      <c r="P122" s="67"/>
      <c r="Q122" s="66">
        <f>O122*(1-$M$9)</f>
        <v>506</v>
      </c>
      <c r="R122" s="67"/>
    </row>
    <row r="123" spans="1:18" ht="15" customHeight="1" x14ac:dyDescent="0.25">
      <c r="A123" s="24"/>
      <c r="F123" s="28"/>
      <c r="G123" s="33"/>
      <c r="H123" s="34"/>
      <c r="I123" s="55" t="s">
        <v>34</v>
      </c>
      <c r="J123" s="55"/>
      <c r="K123" s="55"/>
      <c r="L123" s="55"/>
      <c r="M123" s="55"/>
      <c r="N123" s="56"/>
      <c r="O123" s="66"/>
      <c r="P123" s="67"/>
      <c r="Q123" s="66"/>
      <c r="R123" s="67"/>
    </row>
    <row r="124" spans="1:18" ht="15" customHeight="1" x14ac:dyDescent="0.25">
      <c r="A124" s="24"/>
      <c r="F124" s="28"/>
      <c r="G124" s="33"/>
      <c r="H124" s="34"/>
      <c r="I124" s="55"/>
      <c r="J124" s="55"/>
      <c r="K124" s="55"/>
      <c r="L124" s="55"/>
      <c r="M124" s="55"/>
      <c r="N124" s="56"/>
      <c r="O124" s="66"/>
      <c r="P124" s="67"/>
      <c r="Q124" s="66"/>
      <c r="R124" s="67"/>
    </row>
    <row r="125" spans="1:18" x14ac:dyDescent="0.25">
      <c r="A125" s="24"/>
      <c r="F125" s="28"/>
      <c r="G125" s="33"/>
      <c r="H125" s="34"/>
      <c r="I125" s="55"/>
      <c r="J125" s="55"/>
      <c r="K125" s="55"/>
      <c r="L125" s="55"/>
      <c r="M125" s="55"/>
      <c r="N125" s="56"/>
      <c r="O125" s="39"/>
      <c r="P125" s="40"/>
      <c r="Q125" s="39"/>
      <c r="R125" s="40"/>
    </row>
    <row r="126" spans="1:18" x14ac:dyDescent="0.25">
      <c r="A126" s="24"/>
      <c r="F126" s="28"/>
      <c r="G126" s="33"/>
      <c r="H126" s="34"/>
      <c r="I126" s="57" t="s">
        <v>21</v>
      </c>
      <c r="J126" s="57"/>
      <c r="K126" s="57"/>
      <c r="L126" s="57"/>
      <c r="M126" s="57"/>
      <c r="N126" s="58"/>
      <c r="O126" s="39"/>
      <c r="P126" s="40"/>
      <c r="Q126" s="39"/>
      <c r="R126" s="40"/>
    </row>
    <row r="127" spans="1:18" x14ac:dyDescent="0.25">
      <c r="A127" s="24"/>
      <c r="F127" s="28"/>
      <c r="G127" s="33"/>
      <c r="H127" s="34"/>
      <c r="I127" s="57" t="s">
        <v>20</v>
      </c>
      <c r="J127" s="59"/>
      <c r="K127" s="59"/>
      <c r="L127" s="59"/>
      <c r="M127" s="59"/>
      <c r="N127" s="68"/>
      <c r="O127" s="39"/>
      <c r="P127" s="40"/>
      <c r="Q127" s="39"/>
      <c r="R127" s="40"/>
    </row>
    <row r="128" spans="1:18" x14ac:dyDescent="0.25">
      <c r="A128" s="24"/>
      <c r="F128" s="28"/>
      <c r="G128" s="33"/>
      <c r="H128" s="34"/>
      <c r="I128" s="34"/>
      <c r="J128" s="34"/>
      <c r="K128" s="34"/>
      <c r="L128" s="34"/>
      <c r="M128" s="34"/>
      <c r="N128" s="35"/>
      <c r="O128" s="39"/>
      <c r="P128" s="40"/>
      <c r="Q128" s="39"/>
      <c r="R128" s="40"/>
    </row>
    <row r="129" spans="1:18" ht="15.75" thickBot="1" x14ac:dyDescent="0.3">
      <c r="A129" s="25"/>
      <c r="B129" s="26"/>
      <c r="C129" s="26"/>
      <c r="D129" s="26"/>
      <c r="E129" s="26"/>
      <c r="F129" s="29"/>
      <c r="G129" s="33"/>
      <c r="H129" s="34"/>
      <c r="I129" s="34"/>
      <c r="J129" s="34"/>
      <c r="K129" s="34"/>
      <c r="L129" s="34"/>
      <c r="M129" s="34"/>
      <c r="N129" s="35"/>
      <c r="O129" s="39"/>
      <c r="P129" s="40"/>
      <c r="Q129" s="39"/>
      <c r="R129" s="40"/>
    </row>
    <row r="130" spans="1:18" x14ac:dyDescent="0.25">
      <c r="A130" s="22"/>
      <c r="B130" s="23"/>
      <c r="C130" s="23"/>
      <c r="D130" s="23"/>
      <c r="E130" s="23"/>
      <c r="F130" s="23"/>
      <c r="G130" s="31"/>
      <c r="H130" s="32"/>
      <c r="I130" s="32"/>
      <c r="J130" s="32"/>
      <c r="K130" s="32"/>
      <c r="L130" s="32"/>
      <c r="M130" s="32"/>
      <c r="N130" s="32"/>
      <c r="O130" s="42"/>
      <c r="P130" s="42"/>
      <c r="Q130" s="42"/>
      <c r="R130" s="38"/>
    </row>
    <row r="131" spans="1:18" x14ac:dyDescent="0.25">
      <c r="A131" s="24"/>
      <c r="G131" s="33"/>
      <c r="H131" s="34"/>
      <c r="I131" s="34"/>
      <c r="J131" s="34"/>
      <c r="K131" s="34"/>
      <c r="L131" s="34"/>
      <c r="M131" s="34"/>
      <c r="N131" s="34"/>
      <c r="O131" s="30"/>
      <c r="P131" s="30"/>
      <c r="Q131" s="30"/>
      <c r="R131" s="40"/>
    </row>
    <row r="132" spans="1:18" x14ac:dyDescent="0.25">
      <c r="A132" s="24"/>
      <c r="G132" s="33"/>
      <c r="H132" s="34"/>
      <c r="I132" s="70"/>
      <c r="J132" s="70"/>
      <c r="K132" s="70"/>
      <c r="L132" s="70"/>
      <c r="M132" s="70"/>
      <c r="N132" s="70"/>
      <c r="O132" s="30"/>
      <c r="P132" s="30"/>
      <c r="Q132" s="30"/>
      <c r="R132" s="40"/>
    </row>
    <row r="133" spans="1:18" x14ac:dyDescent="0.25">
      <c r="A133" s="24"/>
      <c r="G133" s="33"/>
      <c r="H133" s="34"/>
      <c r="I133" s="57"/>
      <c r="J133" s="57"/>
      <c r="K133" s="57"/>
      <c r="L133" s="57"/>
      <c r="M133" s="57"/>
      <c r="N133" s="57"/>
      <c r="O133" s="30"/>
      <c r="P133" s="30"/>
      <c r="Q133" s="30"/>
      <c r="R133" s="40"/>
    </row>
    <row r="134" spans="1:18" x14ac:dyDescent="0.25">
      <c r="A134" s="24"/>
      <c r="G134" s="33"/>
      <c r="H134" s="34"/>
      <c r="I134" s="70"/>
      <c r="J134" s="70"/>
      <c r="K134" s="70"/>
      <c r="L134" s="70"/>
      <c r="M134" s="70"/>
      <c r="N134" s="70"/>
      <c r="O134" s="30"/>
      <c r="P134" s="30"/>
      <c r="Q134" s="30"/>
      <c r="R134" s="40"/>
    </row>
    <row r="135" spans="1:18" ht="15" customHeight="1" x14ac:dyDescent="0.25">
      <c r="A135" s="24"/>
      <c r="G135" s="33"/>
      <c r="H135" s="34"/>
      <c r="I135" s="57"/>
      <c r="J135" s="57"/>
      <c r="K135" s="57"/>
      <c r="L135" s="57"/>
      <c r="M135" s="57"/>
      <c r="N135" s="57"/>
      <c r="O135" s="69"/>
      <c r="P135" s="69"/>
      <c r="Q135" s="69"/>
      <c r="R135" s="67"/>
    </row>
    <row r="136" spans="1:18" ht="15" customHeight="1" x14ac:dyDescent="0.25">
      <c r="A136" s="24"/>
      <c r="G136" s="33"/>
      <c r="H136" s="34"/>
      <c r="I136" s="34"/>
      <c r="J136" s="34"/>
      <c r="K136" s="34"/>
      <c r="L136" s="34"/>
      <c r="M136" s="34"/>
      <c r="N136" s="34"/>
      <c r="O136" s="69"/>
      <c r="P136" s="69"/>
      <c r="Q136" s="69"/>
      <c r="R136" s="67"/>
    </row>
    <row r="137" spans="1:18" ht="15" customHeight="1" x14ac:dyDescent="0.25">
      <c r="A137" s="24"/>
      <c r="G137" s="33"/>
      <c r="H137" s="34"/>
      <c r="I137" s="57"/>
      <c r="J137" s="59"/>
      <c r="K137" s="59"/>
      <c r="L137" s="59"/>
      <c r="M137" s="59"/>
      <c r="N137" s="59"/>
      <c r="O137" s="69"/>
      <c r="P137" s="69"/>
      <c r="Q137" s="69"/>
      <c r="R137" s="67"/>
    </row>
    <row r="138" spans="1:18" x14ac:dyDescent="0.25">
      <c r="A138" s="24"/>
      <c r="G138" s="33"/>
      <c r="H138" s="34"/>
      <c r="I138" s="34"/>
      <c r="J138" s="34"/>
      <c r="K138" s="34"/>
      <c r="L138" s="34"/>
      <c r="M138" s="34"/>
      <c r="N138" s="34"/>
      <c r="O138" s="30"/>
      <c r="P138" s="30"/>
      <c r="Q138" s="30"/>
      <c r="R138" s="40"/>
    </row>
    <row r="139" spans="1:18" x14ac:dyDescent="0.25">
      <c r="A139" s="24"/>
      <c r="G139" s="33"/>
      <c r="H139" s="34"/>
      <c r="I139" s="57"/>
      <c r="J139" s="57"/>
      <c r="K139" s="57"/>
      <c r="L139" s="57"/>
      <c r="M139" s="57"/>
      <c r="N139" s="57"/>
      <c r="O139" s="30"/>
      <c r="P139" s="30"/>
      <c r="Q139" s="30"/>
      <c r="R139" s="40"/>
    </row>
    <row r="140" spans="1:18" x14ac:dyDescent="0.25">
      <c r="A140" s="24"/>
      <c r="G140" s="33"/>
      <c r="H140" s="34"/>
      <c r="I140" s="57"/>
      <c r="J140" s="59"/>
      <c r="K140" s="59"/>
      <c r="L140" s="59"/>
      <c r="M140" s="59"/>
      <c r="N140" s="59"/>
      <c r="O140" s="30"/>
      <c r="P140" s="30"/>
      <c r="Q140" s="30"/>
      <c r="R140" s="40"/>
    </row>
    <row r="141" spans="1:18" x14ac:dyDescent="0.25">
      <c r="A141" s="24"/>
      <c r="G141" s="33"/>
      <c r="H141" s="34"/>
      <c r="I141" s="34"/>
      <c r="J141" s="34"/>
      <c r="K141" s="34"/>
      <c r="L141" s="34"/>
      <c r="M141" s="34"/>
      <c r="N141" s="34"/>
      <c r="O141" s="30"/>
      <c r="P141" s="30"/>
      <c r="Q141" s="30"/>
      <c r="R141" s="40"/>
    </row>
    <row r="142" spans="1:18" ht="15.75" thickBot="1" x14ac:dyDescent="0.3">
      <c r="A142" s="25"/>
      <c r="B142" s="26"/>
      <c r="C142" s="26"/>
      <c r="D142" s="26"/>
      <c r="E142" s="26"/>
      <c r="F142" s="26"/>
      <c r="G142" s="36"/>
      <c r="H142" s="37"/>
      <c r="I142" s="37"/>
      <c r="J142" s="37"/>
      <c r="K142" s="37"/>
      <c r="L142" s="37"/>
      <c r="M142" s="37"/>
      <c r="N142" s="37"/>
      <c r="O142" s="43"/>
      <c r="P142" s="43"/>
      <c r="Q142" s="43"/>
      <c r="R142" s="41"/>
    </row>
    <row r="143" spans="1:18" ht="15" customHeight="1" thickBot="1" x14ac:dyDescent="0.3">
      <c r="A143" s="22"/>
      <c r="B143" s="23"/>
      <c r="C143" s="23"/>
      <c r="D143" s="23"/>
      <c r="E143" s="23"/>
      <c r="F143" s="27"/>
      <c r="G143" s="63" t="s">
        <v>16</v>
      </c>
      <c r="H143" s="64"/>
      <c r="I143" s="64"/>
      <c r="J143" s="64"/>
      <c r="K143" s="64"/>
      <c r="L143" s="64"/>
      <c r="M143" s="64"/>
      <c r="N143" s="65"/>
      <c r="O143" s="63" t="s">
        <v>14</v>
      </c>
      <c r="P143" s="65"/>
      <c r="Q143" s="63" t="s">
        <v>15</v>
      </c>
      <c r="R143" s="65"/>
    </row>
    <row r="144" spans="1:18" ht="15" customHeight="1" x14ac:dyDescent="0.25">
      <c r="A144" s="24"/>
      <c r="F144" s="28"/>
      <c r="G144" s="33"/>
      <c r="H144" s="34"/>
      <c r="I144" s="34"/>
      <c r="J144" s="34"/>
      <c r="K144" s="34"/>
      <c r="L144" s="34"/>
      <c r="M144" s="34"/>
      <c r="N144" s="35"/>
      <c r="O144" s="39"/>
      <c r="P144" s="40"/>
      <c r="Q144" s="39"/>
      <c r="R144" s="40"/>
    </row>
    <row r="145" spans="1:18" x14ac:dyDescent="0.25">
      <c r="A145" s="24"/>
      <c r="F145" s="28"/>
      <c r="G145" s="33"/>
      <c r="H145" s="34"/>
      <c r="I145" s="55" t="s">
        <v>33</v>
      </c>
      <c r="J145" s="55"/>
      <c r="K145" s="55"/>
      <c r="L145" s="55"/>
      <c r="M145" s="55"/>
      <c r="N145" s="56"/>
      <c r="O145" s="39"/>
      <c r="P145" s="40"/>
      <c r="Q145" s="39"/>
      <c r="R145" s="40"/>
    </row>
    <row r="146" spans="1:18" x14ac:dyDescent="0.25">
      <c r="A146" s="24"/>
      <c r="F146" s="28"/>
      <c r="G146" s="33"/>
      <c r="H146" s="34"/>
      <c r="I146" s="55"/>
      <c r="J146" s="55"/>
      <c r="K146" s="55"/>
      <c r="L146" s="55"/>
      <c r="M146" s="55"/>
      <c r="N146" s="56"/>
      <c r="O146" s="39"/>
      <c r="P146" s="40"/>
      <c r="Q146" s="39"/>
      <c r="R146" s="40"/>
    </row>
    <row r="147" spans="1:18" x14ac:dyDescent="0.25">
      <c r="A147" s="24"/>
      <c r="F147" s="28"/>
      <c r="G147" s="33"/>
      <c r="H147" s="34"/>
      <c r="I147" s="55"/>
      <c r="J147" s="55"/>
      <c r="K147" s="55"/>
      <c r="L147" s="55"/>
      <c r="M147" s="55"/>
      <c r="N147" s="56"/>
      <c r="O147" s="39"/>
      <c r="P147" s="30"/>
      <c r="Q147" s="39"/>
      <c r="R147" s="40"/>
    </row>
    <row r="148" spans="1:18" ht="15" customHeight="1" x14ac:dyDescent="0.25">
      <c r="A148" s="24"/>
      <c r="F148" s="28"/>
      <c r="G148" s="33"/>
      <c r="H148" s="34"/>
      <c r="I148" s="57" t="s">
        <v>85</v>
      </c>
      <c r="J148" s="57"/>
      <c r="K148" s="57"/>
      <c r="L148" s="57"/>
      <c r="M148" s="57"/>
      <c r="N148" s="58"/>
      <c r="O148" s="66">
        <v>1595</v>
      </c>
      <c r="P148" s="67"/>
      <c r="Q148" s="66">
        <f>O148*(1-$M$9)</f>
        <v>1595</v>
      </c>
      <c r="R148" s="67"/>
    </row>
    <row r="149" spans="1:18" ht="15" customHeight="1" x14ac:dyDescent="0.25">
      <c r="A149" s="24"/>
      <c r="F149" s="28"/>
      <c r="G149" s="33"/>
      <c r="H149" s="34"/>
      <c r="I149" s="55" t="s">
        <v>35</v>
      </c>
      <c r="J149" s="55"/>
      <c r="K149" s="55"/>
      <c r="L149" s="55"/>
      <c r="M149" s="55"/>
      <c r="N149" s="56"/>
      <c r="O149" s="66"/>
      <c r="P149" s="67"/>
      <c r="Q149" s="66"/>
      <c r="R149" s="67"/>
    </row>
    <row r="150" spans="1:18" ht="15" customHeight="1" x14ac:dyDescent="0.25">
      <c r="A150" s="24"/>
      <c r="F150" s="28"/>
      <c r="G150" s="33"/>
      <c r="H150" s="34"/>
      <c r="I150" s="55"/>
      <c r="J150" s="55"/>
      <c r="K150" s="55"/>
      <c r="L150" s="55"/>
      <c r="M150" s="55"/>
      <c r="N150" s="56"/>
      <c r="O150" s="66"/>
      <c r="P150" s="67"/>
      <c r="Q150" s="66"/>
      <c r="R150" s="67"/>
    </row>
    <row r="151" spans="1:18" ht="15" customHeight="1" x14ac:dyDescent="0.25">
      <c r="A151" s="24"/>
      <c r="F151" s="28"/>
      <c r="G151" s="33"/>
      <c r="H151" s="34"/>
      <c r="I151" s="55"/>
      <c r="J151" s="55"/>
      <c r="K151" s="55"/>
      <c r="L151" s="55"/>
      <c r="M151" s="55"/>
      <c r="N151" s="56"/>
      <c r="O151" s="39"/>
      <c r="P151" s="40"/>
      <c r="Q151" s="39"/>
      <c r="R151" s="40"/>
    </row>
    <row r="152" spans="1:18" x14ac:dyDescent="0.25">
      <c r="A152" s="24"/>
      <c r="F152" s="28"/>
      <c r="G152" s="33"/>
      <c r="H152" s="34"/>
      <c r="I152" s="57" t="s">
        <v>21</v>
      </c>
      <c r="J152" s="57"/>
      <c r="K152" s="57"/>
      <c r="L152" s="57"/>
      <c r="M152" s="57"/>
      <c r="N152" s="58"/>
      <c r="O152" s="39"/>
      <c r="P152" s="40"/>
      <c r="Q152" s="39"/>
      <c r="R152" s="40"/>
    </row>
    <row r="153" spans="1:18" x14ac:dyDescent="0.25">
      <c r="A153" s="24"/>
      <c r="F153" s="28"/>
      <c r="G153" s="33"/>
      <c r="H153" s="34"/>
      <c r="I153" s="57" t="s">
        <v>20</v>
      </c>
      <c r="J153" s="59"/>
      <c r="K153" s="59"/>
      <c r="L153" s="59"/>
      <c r="M153" s="59"/>
      <c r="N153" s="68"/>
      <c r="O153" s="39"/>
      <c r="P153" s="40"/>
      <c r="Q153" s="39"/>
      <c r="R153" s="40"/>
    </row>
    <row r="154" spans="1:18" x14ac:dyDescent="0.25">
      <c r="A154" s="24"/>
      <c r="F154" s="28"/>
      <c r="G154" s="33"/>
      <c r="H154" s="34"/>
      <c r="I154" s="34"/>
      <c r="J154" s="34"/>
      <c r="K154" s="34"/>
      <c r="L154" s="34"/>
      <c r="M154" s="34"/>
      <c r="N154" s="35"/>
      <c r="O154" s="39"/>
      <c r="P154" s="40"/>
      <c r="Q154" s="39"/>
      <c r="R154" s="40"/>
    </row>
    <row r="155" spans="1:18" ht="15.75" thickBot="1" x14ac:dyDescent="0.3">
      <c r="A155" s="25"/>
      <c r="B155" s="26"/>
      <c r="C155" s="26"/>
      <c r="D155" s="26"/>
      <c r="E155" s="26"/>
      <c r="F155" s="29"/>
      <c r="G155" s="33"/>
      <c r="H155" s="34"/>
      <c r="I155" s="34"/>
      <c r="J155" s="34"/>
      <c r="K155" s="34"/>
      <c r="L155" s="34"/>
      <c r="M155" s="34"/>
      <c r="N155" s="35"/>
      <c r="O155" s="39"/>
      <c r="P155" s="40"/>
      <c r="Q155" s="39"/>
      <c r="R155" s="40"/>
    </row>
    <row r="156" spans="1:18" x14ac:dyDescent="0.25">
      <c r="A156" s="22"/>
      <c r="B156" s="23"/>
      <c r="C156" s="23"/>
      <c r="D156" s="23"/>
      <c r="E156" s="23"/>
      <c r="F156" s="23"/>
      <c r="G156" s="31"/>
      <c r="H156" s="32"/>
      <c r="I156" s="32"/>
      <c r="J156" s="32"/>
      <c r="K156" s="32"/>
      <c r="L156" s="32"/>
      <c r="M156" s="32"/>
      <c r="N156" s="32"/>
      <c r="O156" s="42"/>
      <c r="P156" s="42"/>
      <c r="Q156" s="42"/>
      <c r="R156" s="38"/>
    </row>
    <row r="157" spans="1:18" x14ac:dyDescent="0.25">
      <c r="A157" s="24"/>
      <c r="G157" s="33"/>
      <c r="H157" s="34"/>
      <c r="I157" s="34"/>
      <c r="J157" s="34"/>
      <c r="K157" s="34"/>
      <c r="L157" s="34"/>
      <c r="M157" s="34"/>
      <c r="N157" s="34"/>
      <c r="O157" s="30"/>
      <c r="P157" s="30"/>
      <c r="Q157" s="30"/>
      <c r="R157" s="40"/>
    </row>
    <row r="158" spans="1:18" x14ac:dyDescent="0.25">
      <c r="A158" s="24"/>
      <c r="G158" s="33"/>
      <c r="H158" s="34"/>
      <c r="I158" s="70"/>
      <c r="J158" s="70"/>
      <c r="K158" s="70"/>
      <c r="L158" s="70"/>
      <c r="M158" s="70"/>
      <c r="N158" s="70"/>
      <c r="O158" s="30"/>
      <c r="P158" s="30"/>
      <c r="Q158" s="30"/>
      <c r="R158" s="40"/>
    </row>
    <row r="159" spans="1:18" x14ac:dyDescent="0.25">
      <c r="A159" s="24"/>
      <c r="G159" s="33"/>
      <c r="H159" s="34"/>
      <c r="I159" s="57"/>
      <c r="J159" s="57"/>
      <c r="K159" s="57"/>
      <c r="L159" s="57"/>
      <c r="M159" s="57"/>
      <c r="N159" s="57"/>
      <c r="O159" s="30"/>
      <c r="P159" s="30"/>
      <c r="Q159" s="30"/>
      <c r="R159" s="40"/>
    </row>
    <row r="160" spans="1:18" x14ac:dyDescent="0.25">
      <c r="A160" s="24"/>
      <c r="G160" s="33"/>
      <c r="H160" s="34"/>
      <c r="I160" s="70"/>
      <c r="J160" s="70"/>
      <c r="K160" s="70"/>
      <c r="L160" s="70"/>
      <c r="M160" s="70"/>
      <c r="N160" s="70"/>
      <c r="O160" s="30"/>
      <c r="P160" s="30"/>
      <c r="Q160" s="30"/>
      <c r="R160" s="40"/>
    </row>
    <row r="161" spans="1:18" ht="15" customHeight="1" x14ac:dyDescent="0.25">
      <c r="A161" s="24"/>
      <c r="G161" s="33"/>
      <c r="H161" s="34"/>
      <c r="I161" s="57"/>
      <c r="J161" s="57"/>
      <c r="K161" s="57"/>
      <c r="L161" s="57"/>
      <c r="M161" s="57"/>
      <c r="N161" s="57"/>
      <c r="O161" s="69"/>
      <c r="P161" s="69"/>
      <c r="Q161" s="69"/>
      <c r="R161" s="67"/>
    </row>
    <row r="162" spans="1:18" ht="15" customHeight="1" x14ac:dyDescent="0.25">
      <c r="A162" s="24"/>
      <c r="G162" s="33"/>
      <c r="H162" s="34"/>
      <c r="I162" s="34"/>
      <c r="J162" s="34"/>
      <c r="K162" s="34"/>
      <c r="L162" s="34"/>
      <c r="M162" s="34"/>
      <c r="N162" s="34"/>
      <c r="O162" s="69"/>
      <c r="P162" s="69"/>
      <c r="Q162" s="69"/>
      <c r="R162" s="67"/>
    </row>
    <row r="163" spans="1:18" ht="15" customHeight="1" x14ac:dyDescent="0.25">
      <c r="A163" s="24"/>
      <c r="G163" s="33"/>
      <c r="H163" s="34"/>
      <c r="I163" s="57"/>
      <c r="J163" s="59"/>
      <c r="K163" s="59"/>
      <c r="L163" s="59"/>
      <c r="M163" s="59"/>
      <c r="N163" s="59"/>
      <c r="O163" s="69"/>
      <c r="P163" s="69"/>
      <c r="Q163" s="69"/>
      <c r="R163" s="67"/>
    </row>
    <row r="164" spans="1:18" ht="15" customHeight="1" x14ac:dyDescent="0.25">
      <c r="A164" s="24"/>
      <c r="G164" s="33"/>
      <c r="H164" s="34"/>
      <c r="I164" s="34"/>
      <c r="J164" s="34"/>
      <c r="K164" s="34"/>
      <c r="L164" s="34"/>
      <c r="M164" s="34"/>
      <c r="N164" s="34"/>
      <c r="O164" s="30"/>
      <c r="P164" s="30"/>
      <c r="Q164" s="30"/>
      <c r="R164" s="40"/>
    </row>
    <row r="165" spans="1:18" x14ac:dyDescent="0.25">
      <c r="A165" s="24"/>
      <c r="G165" s="33"/>
      <c r="H165" s="34"/>
      <c r="I165" s="57"/>
      <c r="J165" s="57"/>
      <c r="K165" s="57"/>
      <c r="L165" s="57"/>
      <c r="M165" s="57"/>
      <c r="N165" s="57"/>
      <c r="O165" s="30"/>
      <c r="P165" s="30"/>
      <c r="Q165" s="30"/>
      <c r="R165" s="40"/>
    </row>
    <row r="166" spans="1:18" x14ac:dyDescent="0.25">
      <c r="A166" s="24"/>
      <c r="G166" s="33"/>
      <c r="H166" s="34"/>
      <c r="I166" s="57"/>
      <c r="J166" s="59"/>
      <c r="K166" s="59"/>
      <c r="L166" s="59"/>
      <c r="M166" s="59"/>
      <c r="N166" s="59"/>
      <c r="O166" s="30"/>
      <c r="P166" s="30"/>
      <c r="Q166" s="30"/>
      <c r="R166" s="40"/>
    </row>
    <row r="167" spans="1:18" x14ac:dyDescent="0.25">
      <c r="A167" s="24"/>
      <c r="G167" s="33"/>
      <c r="H167" s="34"/>
      <c r="I167" s="34"/>
      <c r="J167" s="34"/>
      <c r="K167" s="34"/>
      <c r="L167" s="34"/>
      <c r="M167" s="34"/>
      <c r="N167" s="34"/>
      <c r="O167" s="30"/>
      <c r="P167" s="30"/>
      <c r="Q167" s="30"/>
      <c r="R167" s="40"/>
    </row>
    <row r="168" spans="1:18" ht="15.75" thickBot="1" x14ac:dyDescent="0.3">
      <c r="A168" s="25"/>
      <c r="B168" s="26"/>
      <c r="C168" s="26"/>
      <c r="D168" s="26"/>
      <c r="E168" s="26"/>
      <c r="F168" s="26"/>
      <c r="G168" s="36"/>
      <c r="H168" s="37"/>
      <c r="I168" s="37"/>
      <c r="J168" s="37"/>
      <c r="K168" s="37"/>
      <c r="L168" s="37"/>
      <c r="M168" s="37"/>
      <c r="N168" s="37"/>
      <c r="O168" s="43"/>
      <c r="P168" s="43"/>
      <c r="Q168" s="43"/>
      <c r="R168" s="41"/>
    </row>
    <row r="169" spans="1:18" ht="21.75" thickBot="1" x14ac:dyDescent="0.3">
      <c r="A169" s="60" t="s">
        <v>22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2"/>
    </row>
    <row r="170" spans="1:18" ht="15" customHeight="1" thickBot="1" x14ac:dyDescent="0.3">
      <c r="A170" s="22"/>
      <c r="B170" s="23"/>
      <c r="C170" s="23"/>
      <c r="D170" s="23"/>
      <c r="E170" s="23"/>
      <c r="F170" s="27"/>
      <c r="G170" s="63" t="s">
        <v>16</v>
      </c>
      <c r="H170" s="64"/>
      <c r="I170" s="64"/>
      <c r="J170" s="64"/>
      <c r="K170" s="64"/>
      <c r="L170" s="64"/>
      <c r="M170" s="64"/>
      <c r="N170" s="65"/>
      <c r="O170" s="63" t="s">
        <v>14</v>
      </c>
      <c r="P170" s="65"/>
      <c r="Q170" s="63" t="s">
        <v>15</v>
      </c>
      <c r="R170" s="65"/>
    </row>
    <row r="171" spans="1:18" x14ac:dyDescent="0.25">
      <c r="A171" s="24"/>
      <c r="F171" s="28"/>
      <c r="G171" s="33"/>
      <c r="H171" s="34"/>
      <c r="I171" s="34"/>
      <c r="J171" s="34"/>
      <c r="K171" s="34"/>
      <c r="L171" s="34"/>
      <c r="M171" s="34"/>
      <c r="N171" s="35"/>
      <c r="O171" s="39"/>
      <c r="P171" s="40"/>
      <c r="Q171" s="39"/>
      <c r="R171" s="40"/>
    </row>
    <row r="172" spans="1:18" x14ac:dyDescent="0.25">
      <c r="A172" s="24"/>
      <c r="F172" s="28"/>
      <c r="G172" s="33"/>
      <c r="H172" s="34"/>
      <c r="I172" s="70"/>
      <c r="J172" s="70"/>
      <c r="K172" s="70"/>
      <c r="L172" s="70"/>
      <c r="M172" s="70"/>
      <c r="N172" s="71"/>
      <c r="O172" s="39"/>
      <c r="P172" s="40"/>
      <c r="Q172" s="39"/>
      <c r="R172" s="40"/>
    </row>
    <row r="173" spans="1:18" x14ac:dyDescent="0.25">
      <c r="A173" s="24"/>
      <c r="F173" s="28"/>
      <c r="G173" s="33"/>
      <c r="H173" s="34"/>
      <c r="I173" s="57" t="s">
        <v>39</v>
      </c>
      <c r="J173" s="57"/>
      <c r="K173" s="57"/>
      <c r="L173" s="57"/>
      <c r="M173" s="57"/>
      <c r="N173" s="58"/>
      <c r="O173" s="39"/>
      <c r="P173" s="40"/>
      <c r="Q173" s="39"/>
      <c r="R173" s="40"/>
    </row>
    <row r="174" spans="1:18" ht="15" customHeight="1" x14ac:dyDescent="0.25">
      <c r="A174" s="24"/>
      <c r="F174" s="28"/>
      <c r="G174" s="33"/>
      <c r="H174" s="34"/>
      <c r="I174" s="70"/>
      <c r="J174" s="70"/>
      <c r="K174" s="70"/>
      <c r="L174" s="70"/>
      <c r="M174" s="70"/>
      <c r="N174" s="71"/>
      <c r="O174" s="39"/>
      <c r="P174" s="30"/>
      <c r="Q174" s="39"/>
      <c r="R174" s="40"/>
    </row>
    <row r="175" spans="1:18" ht="15" customHeight="1" x14ac:dyDescent="0.25">
      <c r="A175" s="24"/>
      <c r="F175" s="28"/>
      <c r="G175" s="33"/>
      <c r="H175" s="34"/>
      <c r="I175" s="57" t="s">
        <v>38</v>
      </c>
      <c r="J175" s="57"/>
      <c r="K175" s="57"/>
      <c r="L175" s="57"/>
      <c r="M175" s="57"/>
      <c r="N175" s="58"/>
      <c r="O175" s="66">
        <v>727</v>
      </c>
      <c r="P175" s="67"/>
      <c r="Q175" s="66">
        <f>O175*(1-$M$9)</f>
        <v>727</v>
      </c>
      <c r="R175" s="67"/>
    </row>
    <row r="176" spans="1:18" ht="15" customHeight="1" x14ac:dyDescent="0.25">
      <c r="A176" s="24"/>
      <c r="F176" s="28"/>
      <c r="G176" s="33"/>
      <c r="H176" s="34"/>
      <c r="I176" s="34"/>
      <c r="J176" s="34"/>
      <c r="K176" s="34"/>
      <c r="L176" s="34"/>
      <c r="M176" s="34"/>
      <c r="N176" s="35"/>
      <c r="O176" s="66"/>
      <c r="P176" s="67"/>
      <c r="Q176" s="66"/>
      <c r="R176" s="67"/>
    </row>
    <row r="177" spans="1:18" ht="15" customHeight="1" x14ac:dyDescent="0.25">
      <c r="A177" s="24"/>
      <c r="F177" s="28"/>
      <c r="G177" s="33"/>
      <c r="H177" s="34"/>
      <c r="I177" s="57" t="s">
        <v>40</v>
      </c>
      <c r="J177" s="59"/>
      <c r="K177" s="59"/>
      <c r="L177" s="59"/>
      <c r="M177" s="59"/>
      <c r="N177" s="68"/>
      <c r="O177" s="66"/>
      <c r="P177" s="67"/>
      <c r="Q177" s="66"/>
      <c r="R177" s="67"/>
    </row>
    <row r="178" spans="1:18" x14ac:dyDescent="0.25">
      <c r="A178" s="24"/>
      <c r="F178" s="28"/>
      <c r="G178" s="33"/>
      <c r="H178" s="34"/>
      <c r="I178" s="34"/>
      <c r="J178" s="34"/>
      <c r="K178" s="34"/>
      <c r="L178" s="34"/>
      <c r="M178" s="34"/>
      <c r="N178" s="35"/>
      <c r="O178" s="39"/>
      <c r="P178" s="40"/>
      <c r="Q178" s="39"/>
      <c r="R178" s="40"/>
    </row>
    <row r="179" spans="1:18" x14ac:dyDescent="0.25">
      <c r="A179" s="24"/>
      <c r="F179" s="28"/>
      <c r="G179" s="33"/>
      <c r="H179" s="34"/>
      <c r="I179" s="57" t="s">
        <v>36</v>
      </c>
      <c r="J179" s="57"/>
      <c r="K179" s="57"/>
      <c r="L179" s="57"/>
      <c r="M179" s="57"/>
      <c r="N179" s="58"/>
      <c r="O179" s="39"/>
      <c r="P179" s="40"/>
      <c r="Q179" s="39"/>
      <c r="R179" s="40"/>
    </row>
    <row r="180" spans="1:18" x14ac:dyDescent="0.25">
      <c r="A180" s="24"/>
      <c r="F180" s="28"/>
      <c r="G180" s="33"/>
      <c r="H180" s="34"/>
      <c r="I180" s="57" t="s">
        <v>37</v>
      </c>
      <c r="J180" s="59"/>
      <c r="K180" s="59"/>
      <c r="L180" s="59"/>
      <c r="M180" s="59"/>
      <c r="N180" s="68"/>
      <c r="O180" s="39"/>
      <c r="P180" s="40"/>
      <c r="Q180" s="39"/>
      <c r="R180" s="40"/>
    </row>
    <row r="181" spans="1:18" x14ac:dyDescent="0.25">
      <c r="A181" s="24"/>
      <c r="F181" s="28"/>
      <c r="G181" s="33"/>
      <c r="H181" s="34"/>
      <c r="I181" s="34"/>
      <c r="J181" s="34"/>
      <c r="K181" s="34"/>
      <c r="L181" s="34"/>
      <c r="M181" s="34"/>
      <c r="N181" s="35"/>
      <c r="O181" s="39"/>
      <c r="P181" s="40"/>
      <c r="Q181" s="39"/>
      <c r="R181" s="40"/>
    </row>
    <row r="182" spans="1:18" ht="15.75" thickBot="1" x14ac:dyDescent="0.3">
      <c r="A182" s="25"/>
      <c r="B182" s="26"/>
      <c r="C182" s="26"/>
      <c r="D182" s="26"/>
      <c r="E182" s="26"/>
      <c r="F182" s="29"/>
      <c r="G182" s="33"/>
      <c r="H182" s="34"/>
      <c r="I182" s="34"/>
      <c r="J182" s="34"/>
      <c r="K182" s="34"/>
      <c r="L182" s="34"/>
      <c r="M182" s="34"/>
      <c r="N182" s="35"/>
      <c r="O182" s="39"/>
      <c r="P182" s="40"/>
      <c r="Q182" s="39"/>
      <c r="R182" s="40"/>
    </row>
    <row r="183" spans="1:18" x14ac:dyDescent="0.25">
      <c r="A183" s="22"/>
      <c r="B183" s="23"/>
      <c r="C183" s="23"/>
      <c r="D183" s="23"/>
      <c r="E183" s="23"/>
      <c r="F183" s="23"/>
      <c r="G183" s="31"/>
      <c r="H183" s="32"/>
      <c r="I183" s="32"/>
      <c r="J183" s="32"/>
      <c r="K183" s="32"/>
      <c r="L183" s="32"/>
      <c r="M183" s="32"/>
      <c r="N183" s="32"/>
      <c r="O183" s="42"/>
      <c r="P183" s="42"/>
      <c r="Q183" s="42"/>
      <c r="R183" s="38"/>
    </row>
    <row r="184" spans="1:18" x14ac:dyDescent="0.25">
      <c r="A184" s="24"/>
      <c r="G184" s="33"/>
      <c r="H184" s="34"/>
      <c r="I184" s="34"/>
      <c r="J184" s="34"/>
      <c r="K184" s="34"/>
      <c r="L184" s="34"/>
      <c r="M184" s="34"/>
      <c r="N184" s="34"/>
      <c r="O184" s="30"/>
      <c r="P184" s="30"/>
      <c r="Q184" s="30"/>
      <c r="R184" s="40"/>
    </row>
    <row r="185" spans="1:18" x14ac:dyDescent="0.25">
      <c r="A185" s="24"/>
      <c r="G185" s="33"/>
      <c r="H185" s="34"/>
      <c r="I185" s="70"/>
      <c r="J185" s="70"/>
      <c r="K185" s="70"/>
      <c r="L185" s="70"/>
      <c r="M185" s="70"/>
      <c r="N185" s="70"/>
      <c r="O185" s="30"/>
      <c r="P185" s="30"/>
      <c r="Q185" s="30"/>
      <c r="R185" s="40"/>
    </row>
    <row r="186" spans="1:18" x14ac:dyDescent="0.25">
      <c r="A186" s="24"/>
      <c r="G186" s="33"/>
      <c r="H186" s="34"/>
      <c r="I186" s="57"/>
      <c r="J186" s="57"/>
      <c r="K186" s="57"/>
      <c r="L186" s="57"/>
      <c r="M186" s="57"/>
      <c r="N186" s="57"/>
      <c r="O186" s="30"/>
      <c r="P186" s="30"/>
      <c r="Q186" s="30"/>
      <c r="R186" s="40"/>
    </row>
    <row r="187" spans="1:18" ht="15" customHeight="1" x14ac:dyDescent="0.25">
      <c r="A187" s="24"/>
      <c r="G187" s="33"/>
      <c r="H187" s="34"/>
      <c r="I187" s="70"/>
      <c r="J187" s="70"/>
      <c r="K187" s="70"/>
      <c r="L187" s="70"/>
      <c r="M187" s="70"/>
      <c r="N187" s="70"/>
      <c r="O187" s="30"/>
      <c r="P187" s="30"/>
      <c r="Q187" s="30"/>
      <c r="R187" s="40"/>
    </row>
    <row r="188" spans="1:18" ht="15" customHeight="1" x14ac:dyDescent="0.25">
      <c r="A188" s="24"/>
      <c r="G188" s="33"/>
      <c r="H188" s="34"/>
      <c r="I188" s="57"/>
      <c r="J188" s="57"/>
      <c r="K188" s="57"/>
      <c r="L188" s="57"/>
      <c r="M188" s="57"/>
      <c r="N188" s="57"/>
      <c r="O188" s="69"/>
      <c r="P188" s="69"/>
      <c r="Q188" s="69"/>
      <c r="R188" s="67"/>
    </row>
    <row r="189" spans="1:18" ht="15" customHeight="1" x14ac:dyDescent="0.25">
      <c r="A189" s="24"/>
      <c r="G189" s="33"/>
      <c r="H189" s="34"/>
      <c r="I189" s="34"/>
      <c r="J189" s="34"/>
      <c r="K189" s="34"/>
      <c r="L189" s="34"/>
      <c r="M189" s="34"/>
      <c r="N189" s="34"/>
      <c r="O189" s="69"/>
      <c r="P189" s="69"/>
      <c r="Q189" s="69"/>
      <c r="R189" s="67"/>
    </row>
    <row r="190" spans="1:18" ht="15" customHeight="1" x14ac:dyDescent="0.25">
      <c r="A190" s="24"/>
      <c r="G190" s="33"/>
      <c r="H190" s="34"/>
      <c r="I190" s="57"/>
      <c r="J190" s="59"/>
      <c r="K190" s="59"/>
      <c r="L190" s="59"/>
      <c r="M190" s="59"/>
      <c r="N190" s="59"/>
      <c r="O190" s="69"/>
      <c r="P190" s="69"/>
      <c r="Q190" s="69"/>
      <c r="R190" s="67"/>
    </row>
    <row r="191" spans="1:18" x14ac:dyDescent="0.25">
      <c r="A191" s="24"/>
      <c r="G191" s="33"/>
      <c r="H191" s="34"/>
      <c r="I191" s="34"/>
      <c r="J191" s="34"/>
      <c r="K191" s="34"/>
      <c r="L191" s="34"/>
      <c r="M191" s="34"/>
      <c r="N191" s="34"/>
      <c r="O191" s="30"/>
      <c r="P191" s="30"/>
      <c r="Q191" s="30"/>
      <c r="R191" s="40"/>
    </row>
    <row r="192" spans="1:18" x14ac:dyDescent="0.25">
      <c r="A192" s="24"/>
      <c r="G192" s="33"/>
      <c r="H192" s="34"/>
      <c r="I192" s="57"/>
      <c r="J192" s="57"/>
      <c r="K192" s="57"/>
      <c r="L192" s="57"/>
      <c r="M192" s="57"/>
      <c r="N192" s="57"/>
      <c r="O192" s="30"/>
      <c r="P192" s="30"/>
      <c r="Q192" s="30"/>
      <c r="R192" s="40"/>
    </row>
    <row r="193" spans="1:18" x14ac:dyDescent="0.25">
      <c r="A193" s="24"/>
      <c r="G193" s="33"/>
      <c r="H193" s="34"/>
      <c r="I193" s="57"/>
      <c r="J193" s="59"/>
      <c r="K193" s="59"/>
      <c r="L193" s="59"/>
      <c r="M193" s="59"/>
      <c r="N193" s="59"/>
      <c r="O193" s="30"/>
      <c r="P193" s="30"/>
      <c r="Q193" s="30"/>
      <c r="R193" s="40"/>
    </row>
    <row r="194" spans="1:18" x14ac:dyDescent="0.25">
      <c r="A194" s="24"/>
      <c r="G194" s="33"/>
      <c r="H194" s="34"/>
      <c r="I194" s="34"/>
      <c r="J194" s="34"/>
      <c r="K194" s="34"/>
      <c r="L194" s="34"/>
      <c r="M194" s="34"/>
      <c r="N194" s="34"/>
      <c r="O194" s="30"/>
      <c r="P194" s="30"/>
      <c r="Q194" s="30"/>
      <c r="R194" s="40"/>
    </row>
    <row r="195" spans="1:18" ht="15.75" thickBot="1" x14ac:dyDescent="0.3">
      <c r="A195" s="25"/>
      <c r="B195" s="26"/>
      <c r="C195" s="26"/>
      <c r="D195" s="26"/>
      <c r="E195" s="26"/>
      <c r="F195" s="26"/>
      <c r="G195" s="36"/>
      <c r="H195" s="37"/>
      <c r="I195" s="37"/>
      <c r="J195" s="37"/>
      <c r="K195" s="37"/>
      <c r="L195" s="37"/>
      <c r="M195" s="37"/>
      <c r="N195" s="37"/>
      <c r="O195" s="43"/>
      <c r="P195" s="43"/>
      <c r="Q195" s="43"/>
      <c r="R195" s="41"/>
    </row>
    <row r="196" spans="1:18" ht="15" customHeight="1" thickBot="1" x14ac:dyDescent="0.3">
      <c r="A196" s="22"/>
      <c r="B196" s="23"/>
      <c r="C196" s="23"/>
      <c r="D196" s="23"/>
      <c r="E196" s="23"/>
      <c r="F196" s="27"/>
      <c r="G196" s="63" t="s">
        <v>16</v>
      </c>
      <c r="H196" s="64"/>
      <c r="I196" s="64"/>
      <c r="J196" s="64"/>
      <c r="K196" s="64"/>
      <c r="L196" s="64"/>
      <c r="M196" s="64"/>
      <c r="N196" s="65"/>
      <c r="O196" s="63" t="s">
        <v>14</v>
      </c>
      <c r="P196" s="65"/>
      <c r="Q196" s="63" t="s">
        <v>15</v>
      </c>
      <c r="R196" s="65"/>
    </row>
    <row r="197" spans="1:18" x14ac:dyDescent="0.25">
      <c r="A197" s="24"/>
      <c r="F197" s="28"/>
      <c r="G197" s="33"/>
      <c r="H197" s="34"/>
      <c r="I197" s="34"/>
      <c r="J197" s="34"/>
      <c r="K197" s="34"/>
      <c r="L197" s="34"/>
      <c r="M197" s="34"/>
      <c r="N197" s="35"/>
      <c r="O197" s="39"/>
      <c r="P197" s="40"/>
      <c r="Q197" s="39"/>
      <c r="R197" s="40"/>
    </row>
    <row r="198" spans="1:18" x14ac:dyDescent="0.25">
      <c r="A198" s="24"/>
      <c r="F198" s="28"/>
      <c r="G198" s="33"/>
      <c r="H198" s="34"/>
      <c r="I198" s="70"/>
      <c r="J198" s="70"/>
      <c r="K198" s="70"/>
      <c r="L198" s="70"/>
      <c r="M198" s="70"/>
      <c r="N198" s="71"/>
      <c r="O198" s="39"/>
      <c r="P198" s="40"/>
      <c r="Q198" s="39"/>
      <c r="R198" s="40"/>
    </row>
    <row r="199" spans="1:18" x14ac:dyDescent="0.25">
      <c r="A199" s="24"/>
      <c r="F199" s="28"/>
      <c r="G199" s="33"/>
      <c r="H199" s="34"/>
      <c r="I199" s="57" t="s">
        <v>39</v>
      </c>
      <c r="J199" s="57"/>
      <c r="K199" s="57"/>
      <c r="L199" s="57"/>
      <c r="M199" s="57"/>
      <c r="N199" s="58"/>
      <c r="O199" s="39"/>
      <c r="P199" s="40"/>
      <c r="Q199" s="39"/>
      <c r="R199" s="40"/>
    </row>
    <row r="200" spans="1:18" ht="15" customHeight="1" x14ac:dyDescent="0.25">
      <c r="A200" s="24"/>
      <c r="F200" s="28"/>
      <c r="G200" s="33"/>
      <c r="H200" s="34"/>
      <c r="I200" s="70"/>
      <c r="J200" s="70"/>
      <c r="K200" s="70"/>
      <c r="L200" s="70"/>
      <c r="M200" s="70"/>
      <c r="N200" s="71"/>
      <c r="O200" s="39"/>
      <c r="P200" s="30"/>
      <c r="Q200" s="39"/>
      <c r="R200" s="40"/>
    </row>
    <row r="201" spans="1:18" ht="15" customHeight="1" x14ac:dyDescent="0.25">
      <c r="A201" s="24"/>
      <c r="F201" s="28"/>
      <c r="G201" s="33"/>
      <c r="H201" s="34"/>
      <c r="I201" s="57" t="s">
        <v>38</v>
      </c>
      <c r="J201" s="57"/>
      <c r="K201" s="57"/>
      <c r="L201" s="57"/>
      <c r="M201" s="57"/>
      <c r="N201" s="58"/>
      <c r="O201" s="66">
        <v>1075</v>
      </c>
      <c r="P201" s="67"/>
      <c r="Q201" s="66">
        <f>O201*(1-$M$9)</f>
        <v>1075</v>
      </c>
      <c r="R201" s="67"/>
    </row>
    <row r="202" spans="1:18" ht="15" customHeight="1" x14ac:dyDescent="0.25">
      <c r="A202" s="24"/>
      <c r="F202" s="28"/>
      <c r="G202" s="33"/>
      <c r="H202" s="34"/>
      <c r="I202" s="34"/>
      <c r="J202" s="34"/>
      <c r="K202" s="34"/>
      <c r="L202" s="34"/>
      <c r="M202" s="34"/>
      <c r="N202" s="35"/>
      <c r="O202" s="66"/>
      <c r="P202" s="67"/>
      <c r="Q202" s="66"/>
      <c r="R202" s="67"/>
    </row>
    <row r="203" spans="1:18" ht="15" customHeight="1" x14ac:dyDescent="0.25">
      <c r="A203" s="24"/>
      <c r="F203" s="28"/>
      <c r="G203" s="33"/>
      <c r="H203" s="34"/>
      <c r="I203" s="57" t="s">
        <v>40</v>
      </c>
      <c r="J203" s="59"/>
      <c r="K203" s="59"/>
      <c r="L203" s="59"/>
      <c r="M203" s="59"/>
      <c r="N203" s="68"/>
      <c r="O203" s="66"/>
      <c r="P203" s="67"/>
      <c r="Q203" s="66"/>
      <c r="R203" s="67"/>
    </row>
    <row r="204" spans="1:18" x14ac:dyDescent="0.25">
      <c r="A204" s="24"/>
      <c r="F204" s="28"/>
      <c r="G204" s="33"/>
      <c r="H204" s="34"/>
      <c r="I204" s="34"/>
      <c r="J204" s="34"/>
      <c r="K204" s="34"/>
      <c r="L204" s="34"/>
      <c r="M204" s="34"/>
      <c r="N204" s="35"/>
      <c r="O204" s="39"/>
      <c r="P204" s="40"/>
      <c r="Q204" s="39"/>
      <c r="R204" s="40"/>
    </row>
    <row r="205" spans="1:18" x14ac:dyDescent="0.25">
      <c r="A205" s="24"/>
      <c r="F205" s="28"/>
      <c r="G205" s="33"/>
      <c r="H205" s="34"/>
      <c r="I205" s="57" t="s">
        <v>36</v>
      </c>
      <c r="J205" s="57"/>
      <c r="K205" s="57"/>
      <c r="L205" s="57"/>
      <c r="M205" s="57"/>
      <c r="N205" s="58"/>
      <c r="O205" s="39"/>
      <c r="P205" s="40"/>
      <c r="Q205" s="39"/>
      <c r="R205" s="40"/>
    </row>
    <row r="206" spans="1:18" x14ac:dyDescent="0.25">
      <c r="A206" s="24"/>
      <c r="F206" s="28"/>
      <c r="G206" s="33"/>
      <c r="H206" s="34"/>
      <c r="I206" s="57" t="s">
        <v>37</v>
      </c>
      <c r="J206" s="59"/>
      <c r="K206" s="59"/>
      <c r="L206" s="59"/>
      <c r="M206" s="59"/>
      <c r="N206" s="68"/>
      <c r="O206" s="39"/>
      <c r="P206" s="40"/>
      <c r="Q206" s="39"/>
      <c r="R206" s="40"/>
    </row>
    <row r="207" spans="1:18" x14ac:dyDescent="0.25">
      <c r="A207" s="24"/>
      <c r="F207" s="28"/>
      <c r="G207" s="33"/>
      <c r="H207" s="34"/>
      <c r="I207" s="34"/>
      <c r="J207" s="34"/>
      <c r="K207" s="34"/>
      <c r="L207" s="34"/>
      <c r="M207" s="34"/>
      <c r="N207" s="35"/>
      <c r="O207" s="39"/>
      <c r="P207" s="40"/>
      <c r="Q207" s="39"/>
      <c r="R207" s="40"/>
    </row>
    <row r="208" spans="1:18" ht="15.75" thickBot="1" x14ac:dyDescent="0.3">
      <c r="A208" s="25"/>
      <c r="B208" s="26"/>
      <c r="C208" s="26"/>
      <c r="D208" s="26"/>
      <c r="E208" s="26"/>
      <c r="F208" s="29"/>
      <c r="G208" s="33"/>
      <c r="H208" s="34"/>
      <c r="I208" s="34"/>
      <c r="J208" s="34"/>
      <c r="K208" s="34"/>
      <c r="L208" s="34"/>
      <c r="M208" s="34"/>
      <c r="N208" s="35"/>
      <c r="O208" s="39"/>
      <c r="P208" s="40"/>
      <c r="Q208" s="39"/>
      <c r="R208" s="40"/>
    </row>
    <row r="209" spans="1:18" x14ac:dyDescent="0.25">
      <c r="A209" s="22"/>
      <c r="B209" s="23"/>
      <c r="C209" s="23"/>
      <c r="D209" s="23"/>
      <c r="E209" s="23"/>
      <c r="F209" s="23"/>
      <c r="G209" s="31"/>
      <c r="H209" s="32"/>
      <c r="I209" s="32"/>
      <c r="J209" s="32"/>
      <c r="K209" s="32"/>
      <c r="L209" s="32"/>
      <c r="M209" s="32"/>
      <c r="N209" s="32"/>
      <c r="O209" s="42"/>
      <c r="P209" s="42"/>
      <c r="Q209" s="42"/>
      <c r="R209" s="38"/>
    </row>
    <row r="210" spans="1:18" x14ac:dyDescent="0.25">
      <c r="A210" s="24"/>
      <c r="G210" s="33"/>
      <c r="H210" s="34"/>
      <c r="I210" s="34"/>
      <c r="J210" s="34"/>
      <c r="K210" s="34"/>
      <c r="L210" s="34"/>
      <c r="M210" s="34"/>
      <c r="N210" s="34"/>
      <c r="O210" s="30"/>
      <c r="P210" s="30"/>
      <c r="Q210" s="30"/>
      <c r="R210" s="40"/>
    </row>
    <row r="211" spans="1:18" x14ac:dyDescent="0.25">
      <c r="A211" s="24"/>
      <c r="G211" s="33"/>
      <c r="H211" s="34"/>
      <c r="I211" s="70"/>
      <c r="J211" s="70"/>
      <c r="K211" s="70"/>
      <c r="L211" s="70"/>
      <c r="M211" s="70"/>
      <c r="N211" s="70"/>
      <c r="O211" s="30"/>
      <c r="P211" s="30"/>
      <c r="Q211" s="30"/>
      <c r="R211" s="40"/>
    </row>
    <row r="212" spans="1:18" x14ac:dyDescent="0.25">
      <c r="A212" s="24"/>
      <c r="G212" s="33"/>
      <c r="H212" s="34"/>
      <c r="I212" s="57"/>
      <c r="J212" s="57"/>
      <c r="K212" s="57"/>
      <c r="L212" s="57"/>
      <c r="M212" s="57"/>
      <c r="N212" s="57"/>
      <c r="O212" s="30"/>
      <c r="P212" s="30"/>
      <c r="Q212" s="30"/>
      <c r="R212" s="40"/>
    </row>
    <row r="213" spans="1:18" ht="15" customHeight="1" x14ac:dyDescent="0.25">
      <c r="A213" s="24"/>
      <c r="G213" s="33"/>
      <c r="H213" s="34"/>
      <c r="I213" s="70"/>
      <c r="J213" s="70"/>
      <c r="K213" s="70"/>
      <c r="L213" s="70"/>
      <c r="M213" s="70"/>
      <c r="N213" s="70"/>
      <c r="O213" s="30"/>
      <c r="P213" s="30"/>
      <c r="Q213" s="30"/>
      <c r="R213" s="40"/>
    </row>
    <row r="214" spans="1:18" ht="15" customHeight="1" x14ac:dyDescent="0.25">
      <c r="A214" s="24"/>
      <c r="G214" s="33"/>
      <c r="H214" s="34"/>
      <c r="I214" s="57"/>
      <c r="J214" s="57"/>
      <c r="K214" s="57"/>
      <c r="L214" s="57"/>
      <c r="M214" s="57"/>
      <c r="N214" s="57"/>
      <c r="O214" s="69"/>
      <c r="P214" s="69"/>
      <c r="Q214" s="69"/>
      <c r="R214" s="67"/>
    </row>
    <row r="215" spans="1:18" ht="15" customHeight="1" x14ac:dyDescent="0.25">
      <c r="A215" s="24"/>
      <c r="G215" s="33"/>
      <c r="H215" s="34"/>
      <c r="I215" s="34"/>
      <c r="J215" s="34"/>
      <c r="K215" s="34"/>
      <c r="L215" s="34"/>
      <c r="M215" s="34"/>
      <c r="N215" s="34"/>
      <c r="O215" s="69"/>
      <c r="P215" s="69"/>
      <c r="Q215" s="69"/>
      <c r="R215" s="67"/>
    </row>
    <row r="216" spans="1:18" ht="15" customHeight="1" x14ac:dyDescent="0.25">
      <c r="A216" s="24"/>
      <c r="G216" s="33"/>
      <c r="H216" s="34"/>
      <c r="I216" s="57"/>
      <c r="J216" s="59"/>
      <c r="K216" s="59"/>
      <c r="L216" s="59"/>
      <c r="M216" s="59"/>
      <c r="N216" s="59"/>
      <c r="O216" s="69"/>
      <c r="P216" s="69"/>
      <c r="Q216" s="69"/>
      <c r="R216" s="67"/>
    </row>
    <row r="217" spans="1:18" x14ac:dyDescent="0.25">
      <c r="A217" s="24"/>
      <c r="G217" s="33"/>
      <c r="H217" s="34"/>
      <c r="I217" s="34"/>
      <c r="J217" s="34"/>
      <c r="K217" s="34"/>
      <c r="L217" s="34"/>
      <c r="M217" s="34"/>
      <c r="N217" s="34"/>
      <c r="O217" s="30"/>
      <c r="P217" s="30"/>
      <c r="Q217" s="30"/>
      <c r="R217" s="40"/>
    </row>
    <row r="218" spans="1:18" x14ac:dyDescent="0.25">
      <c r="A218" s="24"/>
      <c r="G218" s="33"/>
      <c r="H218" s="34"/>
      <c r="I218" s="57"/>
      <c r="J218" s="57"/>
      <c r="K218" s="57"/>
      <c r="L218" s="57"/>
      <c r="M218" s="57"/>
      <c r="N218" s="57"/>
      <c r="O218" s="30"/>
      <c r="P218" s="30"/>
      <c r="Q218" s="30"/>
      <c r="R218" s="40"/>
    </row>
    <row r="219" spans="1:18" x14ac:dyDescent="0.25">
      <c r="A219" s="24"/>
      <c r="G219" s="33"/>
      <c r="H219" s="34"/>
      <c r="I219" s="57"/>
      <c r="J219" s="59"/>
      <c r="K219" s="59"/>
      <c r="L219" s="59"/>
      <c r="M219" s="59"/>
      <c r="N219" s="59"/>
      <c r="O219" s="30"/>
      <c r="P219" s="30"/>
      <c r="Q219" s="30"/>
      <c r="R219" s="40"/>
    </row>
    <row r="220" spans="1:18" x14ac:dyDescent="0.25">
      <c r="A220" s="24"/>
      <c r="G220" s="33"/>
      <c r="H220" s="34"/>
      <c r="I220" s="34"/>
      <c r="J220" s="34"/>
      <c r="K220" s="34"/>
      <c r="L220" s="34"/>
      <c r="M220" s="34"/>
      <c r="N220" s="34"/>
      <c r="O220" s="30"/>
      <c r="P220" s="30"/>
      <c r="Q220" s="30"/>
      <c r="R220" s="40"/>
    </row>
    <row r="221" spans="1:18" ht="15.75" thickBot="1" x14ac:dyDescent="0.3">
      <c r="A221" s="25"/>
      <c r="B221" s="26"/>
      <c r="C221" s="26"/>
      <c r="D221" s="26"/>
      <c r="E221" s="26"/>
      <c r="F221" s="26"/>
      <c r="G221" s="36"/>
      <c r="H221" s="37"/>
      <c r="I221" s="37"/>
      <c r="J221" s="37"/>
      <c r="K221" s="37"/>
      <c r="L221" s="37"/>
      <c r="M221" s="37"/>
      <c r="N221" s="37"/>
      <c r="O221" s="43"/>
      <c r="P221" s="43"/>
      <c r="Q221" s="43"/>
      <c r="R221" s="41"/>
    </row>
    <row r="222" spans="1:18" ht="15" customHeight="1" thickBot="1" x14ac:dyDescent="0.3">
      <c r="A222" s="22"/>
      <c r="B222" s="23"/>
      <c r="C222" s="23"/>
      <c r="D222" s="23"/>
      <c r="E222" s="23"/>
      <c r="F222" s="27"/>
      <c r="G222" s="63" t="s">
        <v>16</v>
      </c>
      <c r="H222" s="64"/>
      <c r="I222" s="64"/>
      <c r="J222" s="64"/>
      <c r="K222" s="64"/>
      <c r="L222" s="64"/>
      <c r="M222" s="64"/>
      <c r="N222" s="65"/>
      <c r="O222" s="63" t="s">
        <v>14</v>
      </c>
      <c r="P222" s="65"/>
      <c r="Q222" s="63" t="s">
        <v>15</v>
      </c>
      <c r="R222" s="65"/>
    </row>
    <row r="223" spans="1:18" x14ac:dyDescent="0.25">
      <c r="A223" s="24"/>
      <c r="F223" s="28"/>
      <c r="G223" s="33"/>
      <c r="H223" s="34"/>
      <c r="I223" s="34"/>
      <c r="J223" s="34"/>
      <c r="K223" s="34"/>
      <c r="L223" s="34"/>
      <c r="M223" s="34"/>
      <c r="N223" s="35"/>
      <c r="O223" s="39"/>
      <c r="P223" s="40"/>
      <c r="Q223" s="39"/>
      <c r="R223" s="40"/>
    </row>
    <row r="224" spans="1:18" x14ac:dyDescent="0.25">
      <c r="A224" s="24"/>
      <c r="F224" s="28"/>
      <c r="G224" s="33"/>
      <c r="H224" s="34"/>
      <c r="I224" s="70"/>
      <c r="J224" s="70"/>
      <c r="K224" s="70"/>
      <c r="L224" s="70"/>
      <c r="M224" s="70"/>
      <c r="N224" s="71"/>
      <c r="O224" s="39"/>
      <c r="P224" s="40"/>
      <c r="Q224" s="39"/>
      <c r="R224" s="40"/>
    </row>
    <row r="225" spans="1:18" x14ac:dyDescent="0.25">
      <c r="A225" s="24"/>
      <c r="F225" s="28"/>
      <c r="G225" s="33"/>
      <c r="H225" s="34"/>
      <c r="I225" s="57" t="s">
        <v>39</v>
      </c>
      <c r="J225" s="57"/>
      <c r="K225" s="57"/>
      <c r="L225" s="57"/>
      <c r="M225" s="57"/>
      <c r="N225" s="58"/>
      <c r="O225" s="39"/>
      <c r="P225" s="40"/>
      <c r="Q225" s="39"/>
      <c r="R225" s="40"/>
    </row>
    <row r="226" spans="1:18" x14ac:dyDescent="0.25">
      <c r="A226" s="24"/>
      <c r="F226" s="28"/>
      <c r="G226" s="33"/>
      <c r="H226" s="34"/>
      <c r="I226" s="70"/>
      <c r="J226" s="70"/>
      <c r="K226" s="70"/>
      <c r="L226" s="70"/>
      <c r="M226" s="70"/>
      <c r="N226" s="71"/>
      <c r="O226" s="39"/>
      <c r="P226" s="30"/>
      <c r="Q226" s="39"/>
      <c r="R226" s="40"/>
    </row>
    <row r="227" spans="1:18" ht="15" customHeight="1" x14ac:dyDescent="0.25">
      <c r="A227" s="24"/>
      <c r="F227" s="28"/>
      <c r="G227" s="33"/>
      <c r="H227" s="34"/>
      <c r="I227" s="57" t="s">
        <v>38</v>
      </c>
      <c r="J227" s="57"/>
      <c r="K227" s="57"/>
      <c r="L227" s="57"/>
      <c r="M227" s="57"/>
      <c r="N227" s="58"/>
      <c r="O227" s="66">
        <v>1089</v>
      </c>
      <c r="P227" s="67"/>
      <c r="Q227" s="66">
        <f>O227*(1-$M$9)</f>
        <v>1089</v>
      </c>
      <c r="R227" s="67"/>
    </row>
    <row r="228" spans="1:18" ht="15" customHeight="1" x14ac:dyDescent="0.25">
      <c r="A228" s="24"/>
      <c r="F228" s="28"/>
      <c r="G228" s="33"/>
      <c r="H228" s="34"/>
      <c r="I228" s="34"/>
      <c r="J228" s="34"/>
      <c r="K228" s="34"/>
      <c r="L228" s="34"/>
      <c r="M228" s="34"/>
      <c r="N228" s="35"/>
      <c r="O228" s="66"/>
      <c r="P228" s="67"/>
      <c r="Q228" s="66"/>
      <c r="R228" s="67"/>
    </row>
    <row r="229" spans="1:18" ht="15" customHeight="1" x14ac:dyDescent="0.25">
      <c r="A229" s="24"/>
      <c r="F229" s="28"/>
      <c r="G229" s="33"/>
      <c r="H229" s="34"/>
      <c r="I229" s="57" t="s">
        <v>40</v>
      </c>
      <c r="J229" s="59"/>
      <c r="K229" s="59"/>
      <c r="L229" s="59"/>
      <c r="M229" s="59"/>
      <c r="N229" s="68"/>
      <c r="O229" s="66"/>
      <c r="P229" s="67"/>
      <c r="Q229" s="66"/>
      <c r="R229" s="67"/>
    </row>
    <row r="230" spans="1:18" x14ac:dyDescent="0.25">
      <c r="A230" s="24"/>
      <c r="F230" s="28"/>
      <c r="G230" s="33"/>
      <c r="H230" s="34"/>
      <c r="I230" s="34"/>
      <c r="J230" s="34"/>
      <c r="K230" s="34"/>
      <c r="L230" s="34"/>
      <c r="M230" s="34"/>
      <c r="N230" s="35"/>
      <c r="O230" s="39"/>
      <c r="P230" s="40"/>
      <c r="Q230" s="39"/>
      <c r="R230" s="40"/>
    </row>
    <row r="231" spans="1:18" x14ac:dyDescent="0.25">
      <c r="A231" s="24"/>
      <c r="F231" s="28"/>
      <c r="G231" s="33"/>
      <c r="H231" s="34"/>
      <c r="I231" s="57" t="s">
        <v>36</v>
      </c>
      <c r="J231" s="57"/>
      <c r="K231" s="57"/>
      <c r="L231" s="57"/>
      <c r="M231" s="57"/>
      <c r="N231" s="58"/>
      <c r="O231" s="39"/>
      <c r="P231" s="40"/>
      <c r="Q231" s="39"/>
      <c r="R231" s="40"/>
    </row>
    <row r="232" spans="1:18" ht="15" customHeight="1" x14ac:dyDescent="0.25">
      <c r="A232" s="24"/>
      <c r="F232" s="28"/>
      <c r="G232" s="33"/>
      <c r="H232" s="34"/>
      <c r="I232" s="57" t="s">
        <v>37</v>
      </c>
      <c r="J232" s="59"/>
      <c r="K232" s="59"/>
      <c r="L232" s="59"/>
      <c r="M232" s="59"/>
      <c r="N232" s="68"/>
      <c r="O232" s="39"/>
      <c r="P232" s="40"/>
      <c r="Q232" s="39"/>
      <c r="R232" s="40"/>
    </row>
    <row r="233" spans="1:18" ht="15" customHeight="1" x14ac:dyDescent="0.25">
      <c r="A233" s="24"/>
      <c r="F233" s="28"/>
      <c r="G233" s="33"/>
      <c r="H233" s="34"/>
      <c r="I233" s="34"/>
      <c r="J233" s="34"/>
      <c r="K233" s="34"/>
      <c r="L233" s="34"/>
      <c r="M233" s="34"/>
      <c r="N233" s="35"/>
      <c r="O233" s="39"/>
      <c r="P233" s="40"/>
      <c r="Q233" s="39"/>
      <c r="R233" s="40"/>
    </row>
    <row r="234" spans="1:18" ht="15" customHeight="1" thickBot="1" x14ac:dyDescent="0.3">
      <c r="A234" s="25"/>
      <c r="B234" s="26"/>
      <c r="C234" s="26"/>
      <c r="D234" s="26"/>
      <c r="E234" s="26"/>
      <c r="F234" s="29"/>
      <c r="G234" s="33"/>
      <c r="H234" s="34"/>
      <c r="I234" s="34"/>
      <c r="J234" s="34"/>
      <c r="K234" s="34"/>
      <c r="L234" s="34"/>
      <c r="M234" s="34"/>
      <c r="N234" s="35"/>
      <c r="O234" s="39"/>
      <c r="P234" s="40"/>
      <c r="Q234" s="39"/>
      <c r="R234" s="40"/>
    </row>
    <row r="235" spans="1:18" x14ac:dyDescent="0.25">
      <c r="A235" s="22"/>
      <c r="B235" s="23"/>
      <c r="C235" s="23"/>
      <c r="D235" s="23"/>
      <c r="E235" s="23"/>
      <c r="F235" s="23"/>
      <c r="G235" s="31"/>
      <c r="H235" s="32"/>
      <c r="I235" s="32"/>
      <c r="J235" s="32"/>
      <c r="K235" s="32"/>
      <c r="L235" s="32"/>
      <c r="M235" s="32"/>
      <c r="N235" s="32"/>
      <c r="O235" s="42"/>
      <c r="P235" s="42"/>
      <c r="Q235" s="42"/>
      <c r="R235" s="38"/>
    </row>
    <row r="236" spans="1:18" x14ac:dyDescent="0.25">
      <c r="A236" s="24"/>
      <c r="G236" s="33"/>
      <c r="H236" s="34"/>
      <c r="I236" s="34"/>
      <c r="J236" s="34"/>
      <c r="K236" s="34"/>
      <c r="L236" s="34"/>
      <c r="M236" s="34"/>
      <c r="N236" s="34"/>
      <c r="O236" s="30"/>
      <c r="P236" s="30"/>
      <c r="Q236" s="30"/>
      <c r="R236" s="40"/>
    </row>
    <row r="237" spans="1:18" x14ac:dyDescent="0.25">
      <c r="A237" s="24"/>
      <c r="G237" s="33"/>
      <c r="H237" s="34"/>
      <c r="I237" s="70"/>
      <c r="J237" s="70"/>
      <c r="K237" s="70"/>
      <c r="L237" s="70"/>
      <c r="M237" s="70"/>
      <c r="N237" s="70"/>
      <c r="O237" s="30"/>
      <c r="P237" s="30"/>
      <c r="Q237" s="30"/>
      <c r="R237" s="40"/>
    </row>
    <row r="238" spans="1:18" x14ac:dyDescent="0.25">
      <c r="A238" s="24"/>
      <c r="G238" s="33"/>
      <c r="H238" s="34"/>
      <c r="I238" s="57"/>
      <c r="J238" s="57"/>
      <c r="K238" s="57"/>
      <c r="L238" s="57"/>
      <c r="M238" s="57"/>
      <c r="N238" s="57"/>
      <c r="O238" s="30"/>
      <c r="P238" s="30"/>
      <c r="Q238" s="30"/>
      <c r="R238" s="40"/>
    </row>
    <row r="239" spans="1:18" x14ac:dyDescent="0.25">
      <c r="A239" s="24"/>
      <c r="G239" s="33"/>
      <c r="H239" s="34"/>
      <c r="I239" s="70"/>
      <c r="J239" s="70"/>
      <c r="K239" s="70"/>
      <c r="L239" s="70"/>
      <c r="M239" s="70"/>
      <c r="N239" s="70"/>
      <c r="O239" s="30"/>
      <c r="P239" s="30"/>
      <c r="Q239" s="30"/>
      <c r="R239" s="40"/>
    </row>
    <row r="240" spans="1:18" x14ac:dyDescent="0.25">
      <c r="A240" s="24"/>
      <c r="G240" s="33"/>
      <c r="H240" s="34"/>
      <c r="I240" s="57"/>
      <c r="J240" s="57"/>
      <c r="K240" s="57"/>
      <c r="L240" s="57"/>
      <c r="M240" s="57"/>
      <c r="N240" s="57"/>
      <c r="O240" s="69"/>
      <c r="P240" s="69"/>
      <c r="Q240" s="69"/>
      <c r="R240" s="67"/>
    </row>
    <row r="241" spans="1:18" x14ac:dyDescent="0.25">
      <c r="A241" s="24"/>
      <c r="G241" s="33"/>
      <c r="H241" s="34"/>
      <c r="I241" s="34"/>
      <c r="J241" s="34"/>
      <c r="K241" s="34"/>
      <c r="L241" s="34"/>
      <c r="M241" s="34"/>
      <c r="N241" s="34"/>
      <c r="O241" s="69"/>
      <c r="P241" s="69"/>
      <c r="Q241" s="69"/>
      <c r="R241" s="67"/>
    </row>
    <row r="242" spans="1:18" x14ac:dyDescent="0.25">
      <c r="A242" s="24"/>
      <c r="G242" s="33"/>
      <c r="H242" s="34"/>
      <c r="I242" s="57"/>
      <c r="J242" s="59"/>
      <c r="K242" s="59"/>
      <c r="L242" s="59"/>
      <c r="M242" s="59"/>
      <c r="N242" s="59"/>
      <c r="O242" s="69"/>
      <c r="P242" s="69"/>
      <c r="Q242" s="69"/>
      <c r="R242" s="67"/>
    </row>
    <row r="243" spans="1:18" x14ac:dyDescent="0.25">
      <c r="A243" s="24"/>
      <c r="G243" s="33"/>
      <c r="H243" s="34"/>
      <c r="I243" s="34"/>
      <c r="J243" s="34"/>
      <c r="K243" s="34"/>
      <c r="L243" s="34"/>
      <c r="M243" s="34"/>
      <c r="N243" s="34"/>
      <c r="O243" s="30"/>
      <c r="P243" s="30"/>
      <c r="Q243" s="30"/>
      <c r="R243" s="40"/>
    </row>
    <row r="244" spans="1:18" x14ac:dyDescent="0.25">
      <c r="A244" s="24"/>
      <c r="G244" s="33"/>
      <c r="H244" s="34"/>
      <c r="I244" s="57"/>
      <c r="J244" s="57"/>
      <c r="K244" s="57"/>
      <c r="L244" s="57"/>
      <c r="M244" s="57"/>
      <c r="N244" s="57"/>
      <c r="O244" s="30"/>
      <c r="P244" s="30"/>
      <c r="Q244" s="30"/>
      <c r="R244" s="40"/>
    </row>
    <row r="245" spans="1:18" ht="15" customHeight="1" x14ac:dyDescent="0.25">
      <c r="A245" s="24"/>
      <c r="G245" s="33"/>
      <c r="H245" s="34"/>
      <c r="I245" s="57"/>
      <c r="J245" s="59"/>
      <c r="K245" s="59"/>
      <c r="L245" s="59"/>
      <c r="M245" s="59"/>
      <c r="N245" s="59"/>
      <c r="O245" s="30"/>
      <c r="P245" s="30"/>
      <c r="Q245" s="30"/>
      <c r="R245" s="40"/>
    </row>
    <row r="246" spans="1:18" ht="15" customHeight="1" x14ac:dyDescent="0.25">
      <c r="A246" s="24"/>
      <c r="G246" s="33"/>
      <c r="H246" s="34"/>
      <c r="I246" s="34"/>
      <c r="J246" s="34"/>
      <c r="K246" s="34"/>
      <c r="L246" s="34"/>
      <c r="M246" s="34"/>
      <c r="N246" s="34"/>
      <c r="O246" s="30"/>
      <c r="P246" s="30"/>
      <c r="Q246" s="30"/>
      <c r="R246" s="40"/>
    </row>
    <row r="247" spans="1:18" ht="15" customHeight="1" thickBot="1" x14ac:dyDescent="0.3">
      <c r="A247" s="25"/>
      <c r="B247" s="26"/>
      <c r="C247" s="26"/>
      <c r="D247" s="26"/>
      <c r="E247" s="26"/>
      <c r="F247" s="26"/>
      <c r="G247" s="36"/>
      <c r="H247" s="37"/>
      <c r="I247" s="37"/>
      <c r="J247" s="37"/>
      <c r="K247" s="37"/>
      <c r="L247" s="37"/>
      <c r="M247" s="37"/>
      <c r="N247" s="37"/>
      <c r="O247" s="43"/>
      <c r="P247" s="43"/>
      <c r="Q247" s="43"/>
      <c r="R247" s="41"/>
    </row>
    <row r="248" spans="1:18" ht="24.95" customHeight="1" thickBot="1" x14ac:dyDescent="0.3">
      <c r="A248" s="60" t="s">
        <v>24</v>
      </c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2"/>
    </row>
    <row r="249" spans="1:18" ht="15" customHeight="1" thickBot="1" x14ac:dyDescent="0.3">
      <c r="A249" s="22"/>
      <c r="B249" s="23"/>
      <c r="C249" s="23"/>
      <c r="D249" s="23"/>
      <c r="E249" s="23"/>
      <c r="F249" s="27"/>
      <c r="G249" s="63" t="s">
        <v>16</v>
      </c>
      <c r="H249" s="64"/>
      <c r="I249" s="64"/>
      <c r="J249" s="64"/>
      <c r="K249" s="64"/>
      <c r="L249" s="64"/>
      <c r="M249" s="64"/>
      <c r="N249" s="65"/>
      <c r="O249" s="63" t="s">
        <v>14</v>
      </c>
      <c r="P249" s="65"/>
      <c r="Q249" s="63" t="s">
        <v>15</v>
      </c>
      <c r="R249" s="65"/>
    </row>
    <row r="250" spans="1:18" x14ac:dyDescent="0.25">
      <c r="A250" s="24"/>
      <c r="F250" s="28"/>
      <c r="G250" s="33"/>
      <c r="H250" s="34"/>
      <c r="I250" s="34"/>
      <c r="J250" s="34"/>
      <c r="K250" s="34"/>
      <c r="L250" s="34"/>
      <c r="M250" s="34"/>
      <c r="N250" s="35"/>
      <c r="O250" s="39"/>
      <c r="P250" s="40"/>
      <c r="Q250" s="39"/>
      <c r="R250" s="40"/>
    </row>
    <row r="251" spans="1:18" ht="15" customHeight="1" x14ac:dyDescent="0.25">
      <c r="A251" s="24"/>
      <c r="F251" s="28"/>
      <c r="G251" s="33"/>
      <c r="H251" s="34"/>
      <c r="I251" s="55" t="s">
        <v>44</v>
      </c>
      <c r="J251" s="55"/>
      <c r="K251" s="55"/>
      <c r="L251" s="55"/>
      <c r="M251" s="55"/>
      <c r="N251" s="56"/>
      <c r="O251" s="39"/>
      <c r="P251" s="40"/>
      <c r="Q251" s="39"/>
      <c r="R251" s="40"/>
    </row>
    <row r="252" spans="1:18" x14ac:dyDescent="0.25">
      <c r="A252" s="24"/>
      <c r="F252" s="28"/>
      <c r="G252" s="33"/>
      <c r="H252" s="34"/>
      <c r="I252" s="55"/>
      <c r="J252" s="55"/>
      <c r="K252" s="55"/>
      <c r="L252" s="55"/>
      <c r="M252" s="55"/>
      <c r="N252" s="56"/>
      <c r="O252" s="39"/>
      <c r="P252" s="40"/>
      <c r="Q252" s="39"/>
      <c r="R252" s="40"/>
    </row>
    <row r="253" spans="1:18" x14ac:dyDescent="0.25">
      <c r="A253" s="24"/>
      <c r="F253" s="28"/>
      <c r="G253" s="33"/>
      <c r="H253" s="34"/>
      <c r="I253" s="57" t="s">
        <v>43</v>
      </c>
      <c r="J253" s="57"/>
      <c r="K253" s="57"/>
      <c r="L253" s="57"/>
      <c r="M253" s="57"/>
      <c r="N253" s="58"/>
      <c r="O253" s="39"/>
      <c r="P253" s="30"/>
      <c r="Q253" s="39"/>
      <c r="R253" s="40"/>
    </row>
    <row r="254" spans="1:18" ht="15" customHeight="1" x14ac:dyDescent="0.25">
      <c r="A254" s="24"/>
      <c r="F254" s="28"/>
      <c r="G254" s="33"/>
      <c r="H254" s="34"/>
      <c r="I254" s="57"/>
      <c r="J254" s="57"/>
      <c r="K254" s="57"/>
      <c r="L254" s="57"/>
      <c r="M254" s="57"/>
      <c r="N254" s="58"/>
      <c r="O254" s="66">
        <v>386</v>
      </c>
      <c r="P254" s="67"/>
      <c r="Q254" s="66">
        <f>O254*(1-$M$9)</f>
        <v>386</v>
      </c>
      <c r="R254" s="67"/>
    </row>
    <row r="255" spans="1:18" ht="15" customHeight="1" x14ac:dyDescent="0.25">
      <c r="A255" s="24"/>
      <c r="F255" s="28"/>
      <c r="G255" s="33"/>
      <c r="H255" s="34"/>
      <c r="I255" s="55" t="s">
        <v>45</v>
      </c>
      <c r="J255" s="55"/>
      <c r="K255" s="55"/>
      <c r="L255" s="55"/>
      <c r="M255" s="55"/>
      <c r="N255" s="56"/>
      <c r="O255" s="66"/>
      <c r="P255" s="67"/>
      <c r="Q255" s="66"/>
      <c r="R255" s="67"/>
    </row>
    <row r="256" spans="1:18" ht="15" customHeight="1" x14ac:dyDescent="0.25">
      <c r="A256" s="24"/>
      <c r="F256" s="28"/>
      <c r="G256" s="33"/>
      <c r="H256" s="34"/>
      <c r="I256" s="55"/>
      <c r="J256" s="55"/>
      <c r="K256" s="55"/>
      <c r="L256" s="55"/>
      <c r="M256" s="55"/>
      <c r="N256" s="56"/>
      <c r="O256" s="66"/>
      <c r="P256" s="67"/>
      <c r="Q256" s="66"/>
      <c r="R256" s="67"/>
    </row>
    <row r="257" spans="1:18" x14ac:dyDescent="0.25">
      <c r="A257" s="24"/>
      <c r="F257" s="28"/>
      <c r="G257" s="33"/>
      <c r="H257" s="34"/>
      <c r="I257" s="55"/>
      <c r="J257" s="55"/>
      <c r="K257" s="55"/>
      <c r="L257" s="55"/>
      <c r="M257" s="55"/>
      <c r="N257" s="56"/>
      <c r="O257" s="39"/>
      <c r="P257" s="40"/>
      <c r="Q257" s="39"/>
      <c r="R257" s="40"/>
    </row>
    <row r="258" spans="1:18" ht="15" customHeight="1" x14ac:dyDescent="0.25">
      <c r="A258" s="24"/>
      <c r="F258" s="28"/>
      <c r="G258" s="33"/>
      <c r="H258" s="34"/>
      <c r="I258" s="57" t="s">
        <v>41</v>
      </c>
      <c r="J258" s="57"/>
      <c r="K258" s="57"/>
      <c r="L258" s="57"/>
      <c r="M258" s="57"/>
      <c r="N258" s="58"/>
      <c r="O258" s="39"/>
      <c r="P258" s="40"/>
      <c r="Q258" s="39"/>
      <c r="R258" s="40"/>
    </row>
    <row r="259" spans="1:18" ht="15" customHeight="1" x14ac:dyDescent="0.25">
      <c r="A259" s="24"/>
      <c r="F259" s="28"/>
      <c r="G259" s="33"/>
      <c r="H259" s="34"/>
      <c r="I259" s="57" t="s">
        <v>42</v>
      </c>
      <c r="J259" s="59"/>
      <c r="K259" s="59"/>
      <c r="L259" s="59"/>
      <c r="M259" s="59"/>
      <c r="N259" s="68"/>
      <c r="O259" s="39"/>
      <c r="P259" s="40"/>
      <c r="Q259" s="39"/>
      <c r="R259" s="40"/>
    </row>
    <row r="260" spans="1:18" ht="15" customHeight="1" x14ac:dyDescent="0.25">
      <c r="A260" s="24"/>
      <c r="F260" s="28"/>
      <c r="G260" s="33"/>
      <c r="H260" s="34"/>
      <c r="I260" s="34"/>
      <c r="J260" s="34"/>
      <c r="K260" s="34"/>
      <c r="L260" s="34"/>
      <c r="M260" s="34"/>
      <c r="N260" s="35"/>
      <c r="O260" s="39"/>
      <c r="P260" s="40"/>
      <c r="Q260" s="39"/>
      <c r="R260" s="40"/>
    </row>
    <row r="261" spans="1:18" ht="15.75" thickBot="1" x14ac:dyDescent="0.3">
      <c r="A261" s="25"/>
      <c r="B261" s="26"/>
      <c r="C261" s="26"/>
      <c r="D261" s="26"/>
      <c r="E261" s="26"/>
      <c r="F261" s="29"/>
      <c r="G261" s="33"/>
      <c r="H261" s="34"/>
      <c r="I261" s="34"/>
      <c r="J261" s="34"/>
      <c r="K261" s="34"/>
      <c r="L261" s="34"/>
      <c r="M261" s="34"/>
      <c r="N261" s="35"/>
      <c r="O261" s="39"/>
      <c r="P261" s="40"/>
      <c r="Q261" s="39"/>
      <c r="R261" s="40"/>
    </row>
    <row r="262" spans="1:18" x14ac:dyDescent="0.25">
      <c r="A262" s="22"/>
      <c r="B262" s="23"/>
      <c r="C262" s="23"/>
      <c r="D262" s="23"/>
      <c r="E262" s="23"/>
      <c r="F262" s="23"/>
      <c r="G262" s="31"/>
      <c r="H262" s="32"/>
      <c r="I262" s="32"/>
      <c r="J262" s="32"/>
      <c r="K262" s="32"/>
      <c r="L262" s="32"/>
      <c r="M262" s="32"/>
      <c r="N262" s="32"/>
      <c r="O262" s="42"/>
      <c r="P262" s="42"/>
      <c r="Q262" s="42"/>
      <c r="R262" s="38"/>
    </row>
    <row r="263" spans="1:18" x14ac:dyDescent="0.25">
      <c r="A263" s="24"/>
      <c r="G263" s="33"/>
      <c r="H263" s="34"/>
      <c r="I263" s="34"/>
      <c r="J263" s="34"/>
      <c r="K263" s="34"/>
      <c r="L263" s="34"/>
      <c r="M263" s="34"/>
      <c r="N263" s="34"/>
      <c r="O263" s="30"/>
      <c r="P263" s="30"/>
      <c r="Q263" s="30"/>
      <c r="R263" s="40"/>
    </row>
    <row r="264" spans="1:18" x14ac:dyDescent="0.25">
      <c r="A264" s="24"/>
      <c r="G264" s="33"/>
      <c r="H264" s="34"/>
      <c r="I264" s="70"/>
      <c r="J264" s="70"/>
      <c r="K264" s="70"/>
      <c r="L264" s="70"/>
      <c r="M264" s="70"/>
      <c r="N264" s="70"/>
      <c r="O264" s="30"/>
      <c r="P264" s="30"/>
      <c r="Q264" s="30"/>
      <c r="R264" s="40"/>
    </row>
    <row r="265" spans="1:18" x14ac:dyDescent="0.25">
      <c r="A265" s="24"/>
      <c r="G265" s="33"/>
      <c r="H265" s="34"/>
      <c r="I265" s="57"/>
      <c r="J265" s="57"/>
      <c r="K265" s="57"/>
      <c r="L265" s="57"/>
      <c r="M265" s="57"/>
      <c r="N265" s="57"/>
      <c r="O265" s="30"/>
      <c r="P265" s="30"/>
      <c r="Q265" s="30"/>
      <c r="R265" s="40"/>
    </row>
    <row r="266" spans="1:18" x14ac:dyDescent="0.25">
      <c r="A266" s="24"/>
      <c r="G266" s="33"/>
      <c r="H266" s="34"/>
      <c r="I266" s="70"/>
      <c r="J266" s="70"/>
      <c r="K266" s="70"/>
      <c r="L266" s="70"/>
      <c r="M266" s="70"/>
      <c r="N266" s="70"/>
      <c r="O266" s="30"/>
      <c r="P266" s="30"/>
      <c r="Q266" s="30"/>
      <c r="R266" s="40"/>
    </row>
    <row r="267" spans="1:18" x14ac:dyDescent="0.25">
      <c r="A267" s="24"/>
      <c r="G267" s="33"/>
      <c r="H267" s="34"/>
      <c r="I267" s="57"/>
      <c r="J267" s="57"/>
      <c r="K267" s="57"/>
      <c r="L267" s="57"/>
      <c r="M267" s="57"/>
      <c r="N267" s="57"/>
      <c r="O267" s="69"/>
      <c r="P267" s="69"/>
      <c r="Q267" s="69"/>
      <c r="R267" s="67"/>
    </row>
    <row r="268" spans="1:18" x14ac:dyDescent="0.25">
      <c r="A268" s="24"/>
      <c r="G268" s="33"/>
      <c r="H268" s="34"/>
      <c r="I268" s="34"/>
      <c r="J268" s="34"/>
      <c r="K268" s="34"/>
      <c r="L268" s="34"/>
      <c r="M268" s="34"/>
      <c r="N268" s="34"/>
      <c r="O268" s="69"/>
      <c r="P268" s="69"/>
      <c r="Q268" s="69"/>
      <c r="R268" s="67"/>
    </row>
    <row r="269" spans="1:18" x14ac:dyDescent="0.25">
      <c r="A269" s="24"/>
      <c r="G269" s="33"/>
      <c r="H269" s="34"/>
      <c r="I269" s="57"/>
      <c r="J269" s="59"/>
      <c r="K269" s="59"/>
      <c r="L269" s="59"/>
      <c r="M269" s="59"/>
      <c r="N269" s="59"/>
      <c r="O269" s="69"/>
      <c r="P269" s="69"/>
      <c r="Q269" s="69"/>
      <c r="R269" s="67"/>
    </row>
    <row r="270" spans="1:18" x14ac:dyDescent="0.25">
      <c r="A270" s="24"/>
      <c r="G270" s="33"/>
      <c r="H270" s="34"/>
      <c r="I270" s="34"/>
      <c r="J270" s="34"/>
      <c r="K270" s="34"/>
      <c r="L270" s="34"/>
      <c r="M270" s="34"/>
      <c r="N270" s="34"/>
      <c r="O270" s="30"/>
      <c r="P270" s="30"/>
      <c r="Q270" s="30"/>
      <c r="R270" s="40"/>
    </row>
    <row r="271" spans="1:18" ht="15" customHeight="1" x14ac:dyDescent="0.25">
      <c r="A271" s="24"/>
      <c r="G271" s="33"/>
      <c r="H271" s="34"/>
      <c r="I271" s="57"/>
      <c r="J271" s="57"/>
      <c r="K271" s="57"/>
      <c r="L271" s="57"/>
      <c r="M271" s="57"/>
      <c r="N271" s="57"/>
      <c r="O271" s="30"/>
      <c r="P271" s="30"/>
      <c r="Q271" s="30"/>
      <c r="R271" s="40"/>
    </row>
    <row r="272" spans="1:18" ht="15" customHeight="1" x14ac:dyDescent="0.25">
      <c r="A272" s="24"/>
      <c r="G272" s="33"/>
      <c r="H272" s="34"/>
      <c r="I272" s="57"/>
      <c r="J272" s="59"/>
      <c r="K272" s="59"/>
      <c r="L272" s="59"/>
      <c r="M272" s="59"/>
      <c r="N272" s="59"/>
      <c r="O272" s="30"/>
      <c r="P272" s="30"/>
      <c r="Q272" s="30"/>
      <c r="R272" s="40"/>
    </row>
    <row r="273" spans="1:18" ht="15" customHeight="1" x14ac:dyDescent="0.25">
      <c r="A273" s="24"/>
      <c r="G273" s="33"/>
      <c r="H273" s="34"/>
      <c r="I273" s="34"/>
      <c r="J273" s="34"/>
      <c r="K273" s="34"/>
      <c r="L273" s="34"/>
      <c r="M273" s="34"/>
      <c r="N273" s="34"/>
      <c r="O273" s="30"/>
      <c r="P273" s="30"/>
      <c r="Q273" s="30"/>
      <c r="R273" s="40"/>
    </row>
    <row r="274" spans="1:18" ht="15.75" thickBot="1" x14ac:dyDescent="0.3">
      <c r="A274" s="25"/>
      <c r="B274" s="26"/>
      <c r="C274" s="26"/>
      <c r="D274" s="26"/>
      <c r="E274" s="26"/>
      <c r="F274" s="26"/>
      <c r="G274" s="36"/>
      <c r="H274" s="37"/>
      <c r="I274" s="37"/>
      <c r="J274" s="37"/>
      <c r="K274" s="37"/>
      <c r="L274" s="37"/>
      <c r="M274" s="37"/>
      <c r="N274" s="37"/>
      <c r="O274" s="43"/>
      <c r="P274" s="43"/>
      <c r="Q274" s="43"/>
      <c r="R274" s="41"/>
    </row>
    <row r="275" spans="1:18" ht="15" customHeight="1" thickBot="1" x14ac:dyDescent="0.3">
      <c r="A275" s="22"/>
      <c r="B275" s="23"/>
      <c r="C275" s="23"/>
      <c r="D275" s="23"/>
      <c r="E275" s="23"/>
      <c r="F275" s="27"/>
      <c r="G275" s="63" t="s">
        <v>16</v>
      </c>
      <c r="H275" s="64"/>
      <c r="I275" s="64"/>
      <c r="J275" s="64"/>
      <c r="K275" s="64"/>
      <c r="L275" s="64"/>
      <c r="M275" s="64"/>
      <c r="N275" s="65"/>
      <c r="O275" s="63" t="s">
        <v>14</v>
      </c>
      <c r="P275" s="65"/>
      <c r="Q275" s="63" t="s">
        <v>15</v>
      </c>
      <c r="R275" s="65"/>
    </row>
    <row r="276" spans="1:18" x14ac:dyDescent="0.25">
      <c r="A276" s="24"/>
      <c r="F276" s="28"/>
      <c r="G276" s="33"/>
      <c r="H276" s="34"/>
      <c r="I276" s="34"/>
      <c r="J276" s="34"/>
      <c r="K276" s="34"/>
      <c r="L276" s="34"/>
      <c r="M276" s="34"/>
      <c r="N276" s="35"/>
      <c r="O276" s="39"/>
      <c r="P276" s="40"/>
      <c r="Q276" s="39"/>
      <c r="R276" s="40"/>
    </row>
    <row r="277" spans="1:18" x14ac:dyDescent="0.25">
      <c r="A277" s="24"/>
      <c r="F277" s="28"/>
      <c r="G277" s="33"/>
      <c r="H277" s="34"/>
      <c r="I277" s="70"/>
      <c r="J277" s="70"/>
      <c r="K277" s="70"/>
      <c r="L277" s="70"/>
      <c r="M277" s="70"/>
      <c r="N277" s="71"/>
      <c r="O277" s="39"/>
      <c r="P277" s="40"/>
      <c r="Q277" s="39"/>
      <c r="R277" s="40"/>
    </row>
    <row r="278" spans="1:18" x14ac:dyDescent="0.25">
      <c r="A278" s="24"/>
      <c r="F278" s="28"/>
      <c r="G278" s="33"/>
      <c r="H278" s="34"/>
      <c r="I278" s="57" t="s">
        <v>46</v>
      </c>
      <c r="J278" s="57"/>
      <c r="K278" s="57"/>
      <c r="L278" s="57"/>
      <c r="M278" s="57"/>
      <c r="N278" s="58"/>
      <c r="O278" s="39"/>
      <c r="P278" s="40"/>
      <c r="Q278" s="39"/>
      <c r="R278" s="40"/>
    </row>
    <row r="279" spans="1:18" x14ac:dyDescent="0.25">
      <c r="A279" s="24"/>
      <c r="F279" s="28"/>
      <c r="G279" s="33"/>
      <c r="H279" s="34"/>
      <c r="I279" s="70"/>
      <c r="J279" s="70"/>
      <c r="K279" s="70"/>
      <c r="L279" s="70"/>
      <c r="M279" s="70"/>
      <c r="N279" s="71"/>
      <c r="O279" s="39"/>
      <c r="P279" s="30"/>
      <c r="Q279" s="39"/>
      <c r="R279" s="40"/>
    </row>
    <row r="280" spans="1:18" ht="15" customHeight="1" x14ac:dyDescent="0.25">
      <c r="A280" s="24"/>
      <c r="F280" s="28"/>
      <c r="G280" s="33"/>
      <c r="H280" s="34"/>
      <c r="I280" s="57" t="s">
        <v>19</v>
      </c>
      <c r="J280" s="57"/>
      <c r="K280" s="57"/>
      <c r="L280" s="57"/>
      <c r="M280" s="57"/>
      <c r="N280" s="58"/>
      <c r="O280" s="66">
        <v>483</v>
      </c>
      <c r="P280" s="67"/>
      <c r="Q280" s="66">
        <f>O280*(1-$M$9)</f>
        <v>483</v>
      </c>
      <c r="R280" s="67"/>
    </row>
    <row r="281" spans="1:18" ht="15" customHeight="1" x14ac:dyDescent="0.25">
      <c r="A281" s="24"/>
      <c r="F281" s="28"/>
      <c r="G281" s="33"/>
      <c r="H281" s="34"/>
      <c r="I281" s="34"/>
      <c r="J281" s="34"/>
      <c r="K281" s="34"/>
      <c r="L281" s="34"/>
      <c r="M281" s="34"/>
      <c r="N281" s="35"/>
      <c r="O281" s="66"/>
      <c r="P281" s="67"/>
      <c r="Q281" s="66"/>
      <c r="R281" s="67"/>
    </row>
    <row r="282" spans="1:18" ht="15" customHeight="1" x14ac:dyDescent="0.25">
      <c r="A282" s="24"/>
      <c r="F282" s="28"/>
      <c r="G282" s="33"/>
      <c r="H282" s="34"/>
      <c r="I282" s="57" t="s">
        <v>18</v>
      </c>
      <c r="J282" s="59"/>
      <c r="K282" s="59"/>
      <c r="L282" s="59"/>
      <c r="M282" s="59"/>
      <c r="N282" s="68"/>
      <c r="O282" s="66"/>
      <c r="P282" s="67"/>
      <c r="Q282" s="66"/>
      <c r="R282" s="67"/>
    </row>
    <row r="283" spans="1:18" x14ac:dyDescent="0.25">
      <c r="A283" s="24"/>
      <c r="F283" s="28"/>
      <c r="G283" s="33"/>
      <c r="H283" s="34"/>
      <c r="I283" s="34"/>
      <c r="J283" s="34"/>
      <c r="K283" s="34"/>
      <c r="L283" s="34"/>
      <c r="M283" s="34"/>
      <c r="N283" s="35"/>
      <c r="O283" s="39"/>
      <c r="P283" s="40"/>
      <c r="Q283" s="39"/>
      <c r="R283" s="40"/>
    </row>
    <row r="284" spans="1:18" x14ac:dyDescent="0.25">
      <c r="A284" s="24"/>
      <c r="F284" s="28"/>
      <c r="G284" s="33"/>
      <c r="H284" s="34"/>
      <c r="I284" s="57" t="s">
        <v>21</v>
      </c>
      <c r="J284" s="57"/>
      <c r="K284" s="57"/>
      <c r="L284" s="57"/>
      <c r="M284" s="57"/>
      <c r="N284" s="58"/>
      <c r="O284" s="39"/>
      <c r="P284" s="40"/>
      <c r="Q284" s="39"/>
      <c r="R284" s="40"/>
    </row>
    <row r="285" spans="1:18" ht="15" customHeight="1" x14ac:dyDescent="0.25">
      <c r="A285" s="24"/>
      <c r="F285" s="28"/>
      <c r="G285" s="33"/>
      <c r="H285" s="34"/>
      <c r="I285" s="57" t="s">
        <v>47</v>
      </c>
      <c r="J285" s="59"/>
      <c r="K285" s="59"/>
      <c r="L285" s="59"/>
      <c r="M285" s="59"/>
      <c r="N285" s="68"/>
      <c r="O285" s="39"/>
      <c r="P285" s="40"/>
      <c r="Q285" s="39"/>
      <c r="R285" s="40"/>
    </row>
    <row r="286" spans="1:18" ht="15" customHeight="1" x14ac:dyDescent="0.25">
      <c r="A286" s="24"/>
      <c r="F286" s="28"/>
      <c r="G286" s="33"/>
      <c r="H286" s="34"/>
      <c r="I286" s="34"/>
      <c r="J286" s="34"/>
      <c r="K286" s="34"/>
      <c r="L286" s="34"/>
      <c r="M286" s="34"/>
      <c r="N286" s="35"/>
      <c r="O286" s="39"/>
      <c r="P286" s="40"/>
      <c r="Q286" s="39"/>
      <c r="R286" s="40"/>
    </row>
    <row r="287" spans="1:18" ht="15" customHeight="1" thickBot="1" x14ac:dyDescent="0.3">
      <c r="A287" s="25"/>
      <c r="B287" s="26"/>
      <c r="C287" s="26"/>
      <c r="D287" s="26"/>
      <c r="E287" s="26"/>
      <c r="F287" s="29"/>
      <c r="G287" s="33"/>
      <c r="H287" s="34"/>
      <c r="I287" s="34"/>
      <c r="J287" s="34"/>
      <c r="K287" s="34"/>
      <c r="L287" s="34"/>
      <c r="M287" s="34"/>
      <c r="N287" s="35"/>
      <c r="O287" s="39"/>
      <c r="P287" s="40"/>
      <c r="Q287" s="39"/>
      <c r="R287" s="40"/>
    </row>
    <row r="288" spans="1:18" x14ac:dyDescent="0.25">
      <c r="A288" s="22"/>
      <c r="B288" s="23"/>
      <c r="C288" s="23"/>
      <c r="D288" s="23"/>
      <c r="E288" s="23"/>
      <c r="F288" s="23"/>
      <c r="G288" s="31"/>
      <c r="H288" s="32"/>
      <c r="I288" s="32"/>
      <c r="J288" s="32"/>
      <c r="K288" s="32"/>
      <c r="L288" s="32"/>
      <c r="M288" s="32"/>
      <c r="N288" s="32"/>
      <c r="O288" s="42"/>
      <c r="P288" s="42"/>
      <c r="Q288" s="42"/>
      <c r="R288" s="38"/>
    </row>
    <row r="289" spans="1:18" x14ac:dyDescent="0.25">
      <c r="A289" s="24"/>
      <c r="G289" s="33"/>
      <c r="H289" s="34"/>
      <c r="I289" s="34"/>
      <c r="J289" s="34"/>
      <c r="K289" s="34"/>
      <c r="L289" s="34"/>
      <c r="M289" s="34"/>
      <c r="N289" s="34"/>
      <c r="O289" s="30"/>
      <c r="P289" s="30"/>
      <c r="Q289" s="30"/>
      <c r="R289" s="40"/>
    </row>
    <row r="290" spans="1:18" x14ac:dyDescent="0.25">
      <c r="A290" s="24"/>
      <c r="G290" s="33"/>
      <c r="H290" s="34"/>
      <c r="I290" s="70"/>
      <c r="J290" s="70"/>
      <c r="K290" s="70"/>
      <c r="L290" s="70"/>
      <c r="M290" s="70"/>
      <c r="N290" s="70"/>
      <c r="O290" s="30"/>
      <c r="P290" s="30"/>
      <c r="Q290" s="30"/>
      <c r="R290" s="40"/>
    </row>
    <row r="291" spans="1:18" x14ac:dyDescent="0.25">
      <c r="A291" s="24"/>
      <c r="G291" s="33"/>
      <c r="H291" s="34"/>
      <c r="I291" s="57"/>
      <c r="J291" s="57"/>
      <c r="K291" s="57"/>
      <c r="L291" s="57"/>
      <c r="M291" s="57"/>
      <c r="N291" s="57"/>
      <c r="O291" s="30"/>
      <c r="P291" s="30"/>
      <c r="Q291" s="30"/>
      <c r="R291" s="40"/>
    </row>
    <row r="292" spans="1:18" x14ac:dyDescent="0.25">
      <c r="A292" s="24"/>
      <c r="G292" s="33"/>
      <c r="H292" s="34"/>
      <c r="I292" s="70"/>
      <c r="J292" s="70"/>
      <c r="K292" s="70"/>
      <c r="L292" s="70"/>
      <c r="M292" s="70"/>
      <c r="N292" s="70"/>
      <c r="O292" s="30"/>
      <c r="P292" s="30"/>
      <c r="Q292" s="30"/>
      <c r="R292" s="40"/>
    </row>
    <row r="293" spans="1:18" x14ac:dyDescent="0.25">
      <c r="A293" s="24"/>
      <c r="G293" s="33"/>
      <c r="H293" s="34"/>
      <c r="I293" s="57"/>
      <c r="J293" s="57"/>
      <c r="K293" s="57"/>
      <c r="L293" s="57"/>
      <c r="M293" s="57"/>
      <c r="N293" s="57"/>
      <c r="O293" s="69"/>
      <c r="P293" s="69"/>
      <c r="Q293" s="69"/>
      <c r="R293" s="67"/>
    </row>
    <row r="294" spans="1:18" x14ac:dyDescent="0.25">
      <c r="A294" s="24"/>
      <c r="G294" s="33"/>
      <c r="H294" s="34"/>
      <c r="I294" s="34"/>
      <c r="J294" s="34"/>
      <c r="K294" s="34"/>
      <c r="L294" s="34"/>
      <c r="M294" s="34"/>
      <c r="N294" s="34"/>
      <c r="O294" s="69"/>
      <c r="P294" s="69"/>
      <c r="Q294" s="69"/>
      <c r="R294" s="67"/>
    </row>
    <row r="295" spans="1:18" x14ac:dyDescent="0.25">
      <c r="A295" s="24"/>
      <c r="G295" s="33"/>
      <c r="H295" s="34"/>
      <c r="I295" s="57"/>
      <c r="J295" s="59"/>
      <c r="K295" s="59"/>
      <c r="L295" s="59"/>
      <c r="M295" s="59"/>
      <c r="N295" s="59"/>
      <c r="O295" s="69"/>
      <c r="P295" s="69"/>
      <c r="Q295" s="69"/>
      <c r="R295" s="67"/>
    </row>
    <row r="296" spans="1:18" x14ac:dyDescent="0.25">
      <c r="A296" s="24"/>
      <c r="G296" s="33"/>
      <c r="H296" s="34"/>
      <c r="I296" s="34"/>
      <c r="J296" s="34"/>
      <c r="K296" s="34"/>
      <c r="L296" s="34"/>
      <c r="M296" s="34"/>
      <c r="N296" s="34"/>
      <c r="O296" s="30"/>
      <c r="P296" s="30"/>
      <c r="Q296" s="30"/>
      <c r="R296" s="40"/>
    </row>
    <row r="297" spans="1:18" x14ac:dyDescent="0.25">
      <c r="A297" s="24"/>
      <c r="G297" s="33"/>
      <c r="H297" s="34"/>
      <c r="I297" s="57"/>
      <c r="J297" s="57"/>
      <c r="K297" s="57"/>
      <c r="L297" s="57"/>
      <c r="M297" s="57"/>
      <c r="N297" s="57"/>
      <c r="O297" s="30"/>
      <c r="P297" s="30"/>
      <c r="Q297" s="30"/>
      <c r="R297" s="40"/>
    </row>
    <row r="298" spans="1:18" ht="15" customHeight="1" x14ac:dyDescent="0.25">
      <c r="A298" s="24"/>
      <c r="G298" s="33"/>
      <c r="H298" s="34"/>
      <c r="I298" s="57"/>
      <c r="J298" s="59"/>
      <c r="K298" s="59"/>
      <c r="L298" s="59"/>
      <c r="M298" s="59"/>
      <c r="N298" s="59"/>
      <c r="O298" s="30"/>
      <c r="P298" s="30"/>
      <c r="Q298" s="30"/>
      <c r="R298" s="40"/>
    </row>
    <row r="299" spans="1:18" ht="15" customHeight="1" x14ac:dyDescent="0.25">
      <c r="A299" s="24"/>
      <c r="G299" s="33"/>
      <c r="H299" s="34"/>
      <c r="I299" s="34"/>
      <c r="J299" s="34"/>
      <c r="K299" s="34"/>
      <c r="L299" s="34"/>
      <c r="M299" s="34"/>
      <c r="N299" s="34"/>
      <c r="O299" s="30"/>
      <c r="P299" s="30"/>
      <c r="Q299" s="30"/>
      <c r="R299" s="40"/>
    </row>
    <row r="300" spans="1:18" ht="15" customHeight="1" thickBot="1" x14ac:dyDescent="0.3">
      <c r="A300" s="25"/>
      <c r="B300" s="26"/>
      <c r="C300" s="26"/>
      <c r="D300" s="26"/>
      <c r="E300" s="26"/>
      <c r="F300" s="26"/>
      <c r="G300" s="36"/>
      <c r="H300" s="37"/>
      <c r="I300" s="37"/>
      <c r="J300" s="37"/>
      <c r="K300" s="37"/>
      <c r="L300" s="37"/>
      <c r="M300" s="37"/>
      <c r="N300" s="37"/>
      <c r="O300" s="43"/>
      <c r="P300" s="43"/>
      <c r="Q300" s="43"/>
      <c r="R300" s="41"/>
    </row>
    <row r="301" spans="1:18" ht="15" customHeight="1" thickBot="1" x14ac:dyDescent="0.3">
      <c r="A301" s="22"/>
      <c r="B301" s="23"/>
      <c r="C301" s="23"/>
      <c r="D301" s="23"/>
      <c r="E301" s="23"/>
      <c r="F301" s="27"/>
      <c r="G301" s="63" t="s">
        <v>16</v>
      </c>
      <c r="H301" s="64"/>
      <c r="I301" s="64"/>
      <c r="J301" s="64"/>
      <c r="K301" s="64"/>
      <c r="L301" s="64"/>
      <c r="M301" s="64"/>
      <c r="N301" s="65"/>
      <c r="O301" s="63" t="s">
        <v>14</v>
      </c>
      <c r="P301" s="65"/>
      <c r="Q301" s="63" t="s">
        <v>15</v>
      </c>
      <c r="R301" s="65"/>
    </row>
    <row r="302" spans="1:18" x14ac:dyDescent="0.25">
      <c r="A302" s="24"/>
      <c r="F302" s="28"/>
      <c r="G302" s="33"/>
      <c r="H302" s="34"/>
      <c r="I302" s="34"/>
      <c r="J302" s="34"/>
      <c r="K302" s="34"/>
      <c r="L302" s="34"/>
      <c r="M302" s="34"/>
      <c r="N302" s="35"/>
      <c r="O302" s="39"/>
      <c r="P302" s="40"/>
      <c r="Q302" s="39"/>
      <c r="R302" s="40"/>
    </row>
    <row r="303" spans="1:18" ht="15" customHeight="1" x14ac:dyDescent="0.25">
      <c r="A303" s="24"/>
      <c r="F303" s="28"/>
      <c r="G303" s="33"/>
      <c r="H303" s="34"/>
      <c r="I303" s="55" t="s">
        <v>46</v>
      </c>
      <c r="J303" s="55"/>
      <c r="K303" s="55"/>
      <c r="L303" s="55"/>
      <c r="M303" s="55"/>
      <c r="N303" s="56"/>
      <c r="O303" s="39"/>
      <c r="P303" s="40"/>
      <c r="Q303" s="39"/>
      <c r="R303" s="40"/>
    </row>
    <row r="304" spans="1:18" x14ac:dyDescent="0.25">
      <c r="A304" s="24"/>
      <c r="F304" s="28"/>
      <c r="G304" s="33"/>
      <c r="H304" s="34"/>
      <c r="I304" s="55"/>
      <c r="J304" s="55"/>
      <c r="K304" s="55"/>
      <c r="L304" s="55"/>
      <c r="M304" s="55"/>
      <c r="N304" s="56"/>
      <c r="O304" s="39"/>
      <c r="P304" s="40"/>
      <c r="Q304" s="39"/>
      <c r="R304" s="40"/>
    </row>
    <row r="305" spans="1:18" x14ac:dyDescent="0.25">
      <c r="A305" s="24"/>
      <c r="F305" s="28"/>
      <c r="G305" s="33"/>
      <c r="H305" s="34"/>
      <c r="I305" s="57" t="s">
        <v>49</v>
      </c>
      <c r="J305" s="57"/>
      <c r="K305" s="57"/>
      <c r="L305" s="57"/>
      <c r="M305" s="57"/>
      <c r="N305" s="58"/>
      <c r="O305" s="39"/>
      <c r="P305" s="30"/>
      <c r="Q305" s="39"/>
      <c r="R305" s="40"/>
    </row>
    <row r="306" spans="1:18" ht="15" customHeight="1" x14ac:dyDescent="0.25">
      <c r="A306" s="24"/>
      <c r="F306" s="28"/>
      <c r="G306" s="33"/>
      <c r="H306" s="34"/>
      <c r="I306" s="57"/>
      <c r="J306" s="57"/>
      <c r="K306" s="57"/>
      <c r="L306" s="57"/>
      <c r="M306" s="57"/>
      <c r="N306" s="58"/>
      <c r="O306" s="66">
        <v>735</v>
      </c>
      <c r="P306" s="67"/>
      <c r="Q306" s="66">
        <f>O306*(1-$M$9)</f>
        <v>735</v>
      </c>
      <c r="R306" s="67"/>
    </row>
    <row r="307" spans="1:18" ht="15" customHeight="1" x14ac:dyDescent="0.25">
      <c r="A307" s="24"/>
      <c r="F307" s="28"/>
      <c r="G307" s="33"/>
      <c r="H307" s="34"/>
      <c r="I307" s="55" t="s">
        <v>50</v>
      </c>
      <c r="J307" s="55"/>
      <c r="K307" s="55"/>
      <c r="L307" s="55"/>
      <c r="M307" s="55"/>
      <c r="N307" s="56"/>
      <c r="O307" s="66"/>
      <c r="P307" s="67"/>
      <c r="Q307" s="66"/>
      <c r="R307" s="67"/>
    </row>
    <row r="308" spans="1:18" ht="15" customHeight="1" x14ac:dyDescent="0.25">
      <c r="A308" s="24"/>
      <c r="F308" s="28"/>
      <c r="G308" s="33"/>
      <c r="H308" s="34"/>
      <c r="I308" s="55"/>
      <c r="J308" s="55"/>
      <c r="K308" s="55"/>
      <c r="L308" s="55"/>
      <c r="M308" s="55"/>
      <c r="N308" s="56"/>
      <c r="O308" s="66"/>
      <c r="P308" s="67"/>
      <c r="Q308" s="66"/>
      <c r="R308" s="67"/>
    </row>
    <row r="309" spans="1:18" x14ac:dyDescent="0.25">
      <c r="A309" s="24"/>
      <c r="F309" s="28"/>
      <c r="G309" s="33"/>
      <c r="H309" s="34"/>
      <c r="I309" s="55"/>
      <c r="J309" s="55"/>
      <c r="K309" s="55"/>
      <c r="L309" s="55"/>
      <c r="M309" s="55"/>
      <c r="N309" s="56"/>
      <c r="O309" s="39"/>
      <c r="P309" s="40"/>
      <c r="Q309" s="39"/>
      <c r="R309" s="40"/>
    </row>
    <row r="310" spans="1:18" x14ac:dyDescent="0.25">
      <c r="A310" s="24"/>
      <c r="F310" s="28"/>
      <c r="G310" s="33"/>
      <c r="H310" s="34"/>
      <c r="I310" s="57" t="s">
        <v>30</v>
      </c>
      <c r="J310" s="57"/>
      <c r="K310" s="57"/>
      <c r="L310" s="57"/>
      <c r="M310" s="57"/>
      <c r="N310" s="58"/>
      <c r="O310" s="39"/>
      <c r="P310" s="40"/>
      <c r="Q310" s="39"/>
      <c r="R310" s="40"/>
    </row>
    <row r="311" spans="1:18" ht="15" customHeight="1" x14ac:dyDescent="0.25">
      <c r="A311" s="24"/>
      <c r="F311" s="28"/>
      <c r="G311" s="33"/>
      <c r="H311" s="34"/>
      <c r="I311" s="57" t="s">
        <v>48</v>
      </c>
      <c r="J311" s="59"/>
      <c r="K311" s="59"/>
      <c r="L311" s="59"/>
      <c r="M311" s="59"/>
      <c r="N311" s="68"/>
      <c r="O311" s="39"/>
      <c r="P311" s="40"/>
      <c r="Q311" s="39"/>
      <c r="R311" s="40"/>
    </row>
    <row r="312" spans="1:18" ht="15" customHeight="1" x14ac:dyDescent="0.25">
      <c r="A312" s="24"/>
      <c r="F312" s="28"/>
      <c r="G312" s="33"/>
      <c r="H312" s="34"/>
      <c r="I312" s="34"/>
      <c r="J312" s="34"/>
      <c r="K312" s="34"/>
      <c r="L312" s="34"/>
      <c r="M312" s="34"/>
      <c r="N312" s="35"/>
      <c r="O312" s="39"/>
      <c r="P312" s="40"/>
      <c r="Q312" s="39"/>
      <c r="R312" s="40"/>
    </row>
    <row r="313" spans="1:18" ht="15" customHeight="1" thickBot="1" x14ac:dyDescent="0.3">
      <c r="A313" s="25"/>
      <c r="B313" s="26"/>
      <c r="C313" s="26"/>
      <c r="D313" s="26"/>
      <c r="E313" s="26"/>
      <c r="F313" s="29"/>
      <c r="G313" s="33"/>
      <c r="H313" s="34"/>
      <c r="I313" s="34"/>
      <c r="J313" s="34"/>
      <c r="K313" s="34"/>
      <c r="L313" s="34"/>
      <c r="M313" s="34"/>
      <c r="N313" s="35"/>
      <c r="O313" s="39"/>
      <c r="P313" s="40"/>
      <c r="Q313" s="39"/>
      <c r="R313" s="40"/>
    </row>
    <row r="314" spans="1:18" x14ac:dyDescent="0.25">
      <c r="A314" s="22"/>
      <c r="B314" s="23"/>
      <c r="C314" s="23"/>
      <c r="D314" s="23"/>
      <c r="E314" s="23"/>
      <c r="F314" s="23"/>
      <c r="G314" s="31"/>
      <c r="H314" s="32"/>
      <c r="I314" s="32"/>
      <c r="J314" s="32"/>
      <c r="K314" s="32"/>
      <c r="L314" s="32"/>
      <c r="M314" s="32"/>
      <c r="N314" s="32"/>
      <c r="O314" s="42"/>
      <c r="P314" s="42"/>
      <c r="Q314" s="42"/>
      <c r="R314" s="38"/>
    </row>
    <row r="315" spans="1:18" x14ac:dyDescent="0.25">
      <c r="A315" s="24"/>
      <c r="G315" s="33"/>
      <c r="H315" s="34"/>
      <c r="I315" s="34"/>
      <c r="J315" s="34"/>
      <c r="K315" s="34"/>
      <c r="L315" s="34"/>
      <c r="M315" s="34"/>
      <c r="N315" s="34"/>
      <c r="O315" s="30"/>
      <c r="P315" s="30"/>
      <c r="Q315" s="30"/>
      <c r="R315" s="40"/>
    </row>
    <row r="316" spans="1:18" x14ac:dyDescent="0.25">
      <c r="A316" s="24"/>
      <c r="G316" s="33"/>
      <c r="H316" s="34"/>
      <c r="I316" s="70"/>
      <c r="J316" s="70"/>
      <c r="K316" s="70"/>
      <c r="L316" s="70"/>
      <c r="M316" s="70"/>
      <c r="N316" s="70"/>
      <c r="O316" s="30"/>
      <c r="P316" s="30"/>
      <c r="Q316" s="30"/>
      <c r="R316" s="40"/>
    </row>
    <row r="317" spans="1:18" x14ac:dyDescent="0.25">
      <c r="A317" s="24"/>
      <c r="G317" s="33"/>
      <c r="H317" s="34"/>
      <c r="I317" s="57"/>
      <c r="J317" s="57"/>
      <c r="K317" s="57"/>
      <c r="L317" s="57"/>
      <c r="M317" s="57"/>
      <c r="N317" s="57"/>
      <c r="O317" s="30"/>
      <c r="P317" s="30"/>
      <c r="Q317" s="30"/>
      <c r="R317" s="40"/>
    </row>
    <row r="318" spans="1:18" x14ac:dyDescent="0.25">
      <c r="A318" s="24"/>
      <c r="G318" s="33"/>
      <c r="H318" s="34"/>
      <c r="I318" s="70"/>
      <c r="J318" s="70"/>
      <c r="K318" s="70"/>
      <c r="L318" s="70"/>
      <c r="M318" s="70"/>
      <c r="N318" s="70"/>
      <c r="O318" s="30"/>
      <c r="P318" s="30"/>
      <c r="Q318" s="30"/>
      <c r="R318" s="40"/>
    </row>
    <row r="319" spans="1:18" x14ac:dyDescent="0.25">
      <c r="A319" s="24"/>
      <c r="G319" s="33"/>
      <c r="H319" s="34"/>
      <c r="I319" s="57"/>
      <c r="J319" s="57"/>
      <c r="K319" s="57"/>
      <c r="L319" s="57"/>
      <c r="M319" s="57"/>
      <c r="N319" s="57"/>
      <c r="O319" s="69"/>
      <c r="P319" s="69"/>
      <c r="Q319" s="69"/>
      <c r="R319" s="67"/>
    </row>
    <row r="320" spans="1:18" x14ac:dyDescent="0.25">
      <c r="A320" s="24"/>
      <c r="G320" s="33"/>
      <c r="H320" s="34"/>
      <c r="I320" s="34"/>
      <c r="J320" s="34"/>
      <c r="K320" s="34"/>
      <c r="L320" s="34"/>
      <c r="M320" s="34"/>
      <c r="N320" s="34"/>
      <c r="O320" s="69"/>
      <c r="P320" s="69"/>
      <c r="Q320" s="69"/>
      <c r="R320" s="67"/>
    </row>
    <row r="321" spans="1:18" x14ac:dyDescent="0.25">
      <c r="A321" s="24"/>
      <c r="G321" s="33"/>
      <c r="H321" s="34"/>
      <c r="I321" s="57"/>
      <c r="J321" s="59"/>
      <c r="K321" s="59"/>
      <c r="L321" s="59"/>
      <c r="M321" s="59"/>
      <c r="N321" s="59"/>
      <c r="O321" s="69"/>
      <c r="P321" s="69"/>
      <c r="Q321" s="69"/>
      <c r="R321" s="67"/>
    </row>
    <row r="322" spans="1:18" x14ac:dyDescent="0.25">
      <c r="A322" s="24"/>
      <c r="G322" s="33"/>
      <c r="H322" s="34"/>
      <c r="I322" s="34"/>
      <c r="J322" s="34"/>
      <c r="K322" s="34"/>
      <c r="L322" s="34"/>
      <c r="M322" s="34"/>
      <c r="N322" s="34"/>
      <c r="O322" s="30"/>
      <c r="P322" s="30"/>
      <c r="Q322" s="30"/>
      <c r="R322" s="40"/>
    </row>
    <row r="323" spans="1:18" x14ac:dyDescent="0.25">
      <c r="A323" s="24"/>
      <c r="G323" s="33"/>
      <c r="H323" s="34"/>
      <c r="I323" s="57"/>
      <c r="J323" s="57"/>
      <c r="K323" s="57"/>
      <c r="L323" s="57"/>
      <c r="M323" s="57"/>
      <c r="N323" s="57"/>
      <c r="O323" s="30"/>
      <c r="P323" s="30"/>
      <c r="Q323" s="30"/>
      <c r="R323" s="40"/>
    </row>
    <row r="324" spans="1:18" ht="15" customHeight="1" x14ac:dyDescent="0.25">
      <c r="A324" s="24"/>
      <c r="G324" s="33"/>
      <c r="H324" s="34"/>
      <c r="I324" s="57"/>
      <c r="J324" s="59"/>
      <c r="K324" s="59"/>
      <c r="L324" s="59"/>
      <c r="M324" s="59"/>
      <c r="N324" s="59"/>
      <c r="O324" s="30"/>
      <c r="P324" s="30"/>
      <c r="Q324" s="30"/>
      <c r="R324" s="40"/>
    </row>
    <row r="325" spans="1:18" ht="15" customHeight="1" x14ac:dyDescent="0.25">
      <c r="A325" s="24"/>
      <c r="G325" s="33"/>
      <c r="H325" s="34"/>
      <c r="I325" s="34"/>
      <c r="J325" s="34"/>
      <c r="K325" s="34"/>
      <c r="L325" s="34"/>
      <c r="M325" s="34"/>
      <c r="N325" s="34"/>
      <c r="O325" s="30"/>
      <c r="P325" s="30"/>
      <c r="Q325" s="30"/>
      <c r="R325" s="40"/>
    </row>
    <row r="326" spans="1:18" ht="15" customHeight="1" thickBot="1" x14ac:dyDescent="0.3">
      <c r="A326" s="25"/>
      <c r="B326" s="26"/>
      <c r="C326" s="26"/>
      <c r="D326" s="26"/>
      <c r="E326" s="26"/>
      <c r="F326" s="26"/>
      <c r="G326" s="36"/>
      <c r="H326" s="37"/>
      <c r="I326" s="37"/>
      <c r="J326" s="37"/>
      <c r="K326" s="37"/>
      <c r="L326" s="37"/>
      <c r="M326" s="37"/>
      <c r="N326" s="37"/>
      <c r="O326" s="43"/>
      <c r="P326" s="43"/>
      <c r="Q326" s="43"/>
      <c r="R326" s="41"/>
    </row>
    <row r="327" spans="1:18" ht="15" customHeight="1" thickBot="1" x14ac:dyDescent="0.3">
      <c r="A327" s="22"/>
      <c r="B327" s="23"/>
      <c r="C327" s="23"/>
      <c r="D327" s="23"/>
      <c r="E327" s="23"/>
      <c r="F327" s="27"/>
      <c r="G327" s="63" t="s">
        <v>16</v>
      </c>
      <c r="H327" s="64"/>
      <c r="I327" s="64"/>
      <c r="J327" s="64"/>
      <c r="K327" s="64"/>
      <c r="L327" s="64"/>
      <c r="M327" s="64"/>
      <c r="N327" s="65"/>
      <c r="O327" s="63" t="s">
        <v>14</v>
      </c>
      <c r="P327" s="65"/>
      <c r="Q327" s="63" t="s">
        <v>15</v>
      </c>
      <c r="R327" s="65"/>
    </row>
    <row r="328" spans="1:18" x14ac:dyDescent="0.25">
      <c r="A328" s="24"/>
      <c r="F328" s="28"/>
      <c r="G328" s="33"/>
      <c r="H328" s="34"/>
      <c r="I328" s="34"/>
      <c r="J328" s="34"/>
      <c r="K328" s="34"/>
      <c r="L328" s="34"/>
      <c r="M328" s="34"/>
      <c r="N328" s="35"/>
      <c r="O328" s="39"/>
      <c r="P328" s="40"/>
      <c r="Q328" s="39"/>
      <c r="R328" s="40"/>
    </row>
    <row r="329" spans="1:18" x14ac:dyDescent="0.25">
      <c r="A329" s="24"/>
      <c r="F329" s="28"/>
      <c r="G329" s="33"/>
      <c r="H329" s="34"/>
      <c r="I329" s="55" t="s">
        <v>46</v>
      </c>
      <c r="J329" s="55"/>
      <c r="K329" s="55"/>
      <c r="L329" s="55"/>
      <c r="M329" s="55"/>
      <c r="N329" s="56"/>
      <c r="O329" s="39"/>
      <c r="P329" s="40"/>
      <c r="Q329" s="39"/>
      <c r="R329" s="40"/>
    </row>
    <row r="330" spans="1:18" x14ac:dyDescent="0.25">
      <c r="A330" s="24"/>
      <c r="F330" s="28"/>
      <c r="G330" s="33"/>
      <c r="H330" s="34"/>
      <c r="I330" s="55"/>
      <c r="J330" s="55"/>
      <c r="K330" s="55"/>
      <c r="L330" s="55"/>
      <c r="M330" s="55"/>
      <c r="N330" s="56"/>
      <c r="O330" s="39"/>
      <c r="P330" s="40"/>
      <c r="Q330" s="39"/>
      <c r="R330" s="40"/>
    </row>
    <row r="331" spans="1:18" x14ac:dyDescent="0.25">
      <c r="A331" s="24"/>
      <c r="F331" s="28"/>
      <c r="G331" s="33"/>
      <c r="H331" s="34"/>
      <c r="I331" s="57" t="s">
        <v>51</v>
      </c>
      <c r="J331" s="57"/>
      <c r="K331" s="57"/>
      <c r="L331" s="57"/>
      <c r="M331" s="57"/>
      <c r="N331" s="58"/>
      <c r="O331" s="39"/>
      <c r="P331" s="30"/>
      <c r="Q331" s="39"/>
      <c r="R331" s="40"/>
    </row>
    <row r="332" spans="1:18" ht="15" customHeight="1" x14ac:dyDescent="0.25">
      <c r="A332" s="24"/>
      <c r="F332" s="28"/>
      <c r="G332" s="33"/>
      <c r="H332" s="34"/>
      <c r="I332" s="57"/>
      <c r="J332" s="57"/>
      <c r="K332" s="57"/>
      <c r="L332" s="57"/>
      <c r="M332" s="57"/>
      <c r="N332" s="58"/>
      <c r="O332" s="66">
        <v>1253</v>
      </c>
      <c r="P332" s="67"/>
      <c r="Q332" s="66">
        <f>O332*(1-$M$9)</f>
        <v>1253</v>
      </c>
      <c r="R332" s="67"/>
    </row>
    <row r="333" spans="1:18" ht="15" customHeight="1" x14ac:dyDescent="0.25">
      <c r="A333" s="24"/>
      <c r="F333" s="28"/>
      <c r="G333" s="33"/>
      <c r="H333" s="34"/>
      <c r="I333" s="55" t="s">
        <v>54</v>
      </c>
      <c r="J333" s="55"/>
      <c r="K333" s="55"/>
      <c r="L333" s="55"/>
      <c r="M333" s="55"/>
      <c r="N333" s="56"/>
      <c r="O333" s="66"/>
      <c r="P333" s="67"/>
      <c r="Q333" s="66"/>
      <c r="R333" s="67"/>
    </row>
    <row r="334" spans="1:18" ht="15" customHeight="1" x14ac:dyDescent="0.25">
      <c r="A334" s="24"/>
      <c r="F334" s="28"/>
      <c r="G334" s="33"/>
      <c r="H334" s="34"/>
      <c r="I334" s="55"/>
      <c r="J334" s="55"/>
      <c r="K334" s="55"/>
      <c r="L334" s="55"/>
      <c r="M334" s="55"/>
      <c r="N334" s="56"/>
      <c r="O334" s="66"/>
      <c r="P334" s="67"/>
      <c r="Q334" s="66"/>
      <c r="R334" s="67"/>
    </row>
    <row r="335" spans="1:18" x14ac:dyDescent="0.25">
      <c r="A335" s="24"/>
      <c r="F335" s="28"/>
      <c r="G335" s="33"/>
      <c r="H335" s="34"/>
      <c r="I335" s="55"/>
      <c r="J335" s="55"/>
      <c r="K335" s="55"/>
      <c r="L335" s="55"/>
      <c r="M335" s="55"/>
      <c r="N335" s="56"/>
      <c r="O335" s="39"/>
      <c r="P335" s="40"/>
      <c r="Q335" s="39"/>
      <c r="R335" s="40"/>
    </row>
    <row r="336" spans="1:18" x14ac:dyDescent="0.25">
      <c r="A336" s="24"/>
      <c r="F336" s="28"/>
      <c r="G336" s="33"/>
      <c r="H336" s="34"/>
      <c r="I336" s="57" t="s">
        <v>52</v>
      </c>
      <c r="J336" s="57"/>
      <c r="K336" s="57"/>
      <c r="L336" s="57"/>
      <c r="M336" s="57"/>
      <c r="N336" s="58"/>
      <c r="O336" s="39"/>
      <c r="P336" s="40"/>
      <c r="Q336" s="39"/>
      <c r="R336" s="40"/>
    </row>
    <row r="337" spans="1:18" ht="15" customHeight="1" x14ac:dyDescent="0.25">
      <c r="A337" s="24"/>
      <c r="F337" s="28"/>
      <c r="G337" s="33"/>
      <c r="H337" s="34"/>
      <c r="I337" s="57" t="s">
        <v>53</v>
      </c>
      <c r="J337" s="59"/>
      <c r="K337" s="59"/>
      <c r="L337" s="59"/>
      <c r="M337" s="59"/>
      <c r="N337" s="68"/>
      <c r="O337" s="39"/>
      <c r="P337" s="40"/>
      <c r="Q337" s="39"/>
      <c r="R337" s="40"/>
    </row>
    <row r="338" spans="1:18" ht="15" customHeight="1" x14ac:dyDescent="0.25">
      <c r="A338" s="24"/>
      <c r="F338" s="28"/>
      <c r="G338" s="33"/>
      <c r="H338" s="34"/>
      <c r="I338" s="34"/>
      <c r="J338" s="34"/>
      <c r="K338" s="34"/>
      <c r="L338" s="34"/>
      <c r="M338" s="34"/>
      <c r="N338" s="35"/>
      <c r="O338" s="39"/>
      <c r="P338" s="40"/>
      <c r="Q338" s="39"/>
      <c r="R338" s="40"/>
    </row>
    <row r="339" spans="1:18" ht="15" customHeight="1" thickBot="1" x14ac:dyDescent="0.3">
      <c r="A339" s="25"/>
      <c r="B339" s="26"/>
      <c r="C339" s="26"/>
      <c r="D339" s="26"/>
      <c r="E339" s="26"/>
      <c r="F339" s="29"/>
      <c r="G339" s="33"/>
      <c r="H339" s="34"/>
      <c r="I339" s="34"/>
      <c r="J339" s="34"/>
      <c r="K339" s="34"/>
      <c r="L339" s="34"/>
      <c r="M339" s="34"/>
      <c r="N339" s="35"/>
      <c r="O339" s="39"/>
      <c r="P339" s="40"/>
      <c r="Q339" s="39"/>
      <c r="R339" s="40"/>
    </row>
    <row r="340" spans="1:18" x14ac:dyDescent="0.25">
      <c r="A340" s="22"/>
      <c r="B340" s="23"/>
      <c r="C340" s="23"/>
      <c r="D340" s="23"/>
      <c r="E340" s="23"/>
      <c r="F340" s="23"/>
      <c r="G340" s="31"/>
      <c r="H340" s="32"/>
      <c r="I340" s="32"/>
      <c r="J340" s="32"/>
      <c r="K340" s="32"/>
      <c r="L340" s="32"/>
      <c r="M340" s="32"/>
      <c r="N340" s="32"/>
      <c r="O340" s="42"/>
      <c r="P340" s="42"/>
      <c r="Q340" s="42"/>
      <c r="R340" s="38"/>
    </row>
    <row r="341" spans="1:18" ht="15" customHeight="1" x14ac:dyDescent="0.25">
      <c r="A341" s="24"/>
      <c r="G341" s="33"/>
      <c r="H341" s="34"/>
      <c r="I341" s="34"/>
      <c r="J341" s="34"/>
      <c r="K341" s="34"/>
      <c r="L341" s="34"/>
      <c r="M341" s="34"/>
      <c r="N341" s="34"/>
      <c r="O341" s="30"/>
      <c r="P341" s="30"/>
      <c r="Q341" s="30"/>
      <c r="R341" s="40"/>
    </row>
    <row r="342" spans="1:18" ht="15" customHeight="1" x14ac:dyDescent="0.25">
      <c r="A342" s="24"/>
      <c r="G342" s="33"/>
      <c r="H342" s="34"/>
      <c r="I342" s="70"/>
      <c r="J342" s="70"/>
      <c r="K342" s="70"/>
      <c r="L342" s="70"/>
      <c r="M342" s="70"/>
      <c r="N342" s="70"/>
      <c r="O342" s="30"/>
      <c r="P342" s="30"/>
      <c r="Q342" s="30"/>
      <c r="R342" s="40"/>
    </row>
    <row r="343" spans="1:18" ht="15" customHeight="1" x14ac:dyDescent="0.25">
      <c r="A343" s="24"/>
      <c r="G343" s="33"/>
      <c r="H343" s="34"/>
      <c r="I343" s="57"/>
      <c r="J343" s="57"/>
      <c r="K343" s="57"/>
      <c r="L343" s="57"/>
      <c r="M343" s="57"/>
      <c r="N343" s="57"/>
      <c r="O343" s="30"/>
      <c r="P343" s="30"/>
      <c r="Q343" s="30"/>
      <c r="R343" s="40"/>
    </row>
    <row r="344" spans="1:18" x14ac:dyDescent="0.25">
      <c r="A344" s="24"/>
      <c r="G344" s="33"/>
      <c r="H344" s="34"/>
      <c r="I344" s="70"/>
      <c r="J344" s="70"/>
      <c r="K344" s="70"/>
      <c r="L344" s="70"/>
      <c r="M344" s="70"/>
      <c r="N344" s="70"/>
      <c r="O344" s="30"/>
      <c r="P344" s="30"/>
      <c r="Q344" s="30"/>
      <c r="R344" s="40"/>
    </row>
    <row r="345" spans="1:18" x14ac:dyDescent="0.25">
      <c r="A345" s="24"/>
      <c r="G345" s="33"/>
      <c r="H345" s="34"/>
      <c r="I345" s="57"/>
      <c r="J345" s="57"/>
      <c r="K345" s="57"/>
      <c r="L345" s="57"/>
      <c r="M345" s="57"/>
      <c r="N345" s="57"/>
      <c r="O345" s="69"/>
      <c r="P345" s="69"/>
      <c r="Q345" s="69"/>
      <c r="R345" s="67"/>
    </row>
    <row r="346" spans="1:18" x14ac:dyDescent="0.25">
      <c r="A346" s="24"/>
      <c r="G346" s="33"/>
      <c r="H346" s="34"/>
      <c r="I346" s="34"/>
      <c r="J346" s="34"/>
      <c r="K346" s="34"/>
      <c r="L346" s="34"/>
      <c r="M346" s="34"/>
      <c r="N346" s="34"/>
      <c r="O346" s="69"/>
      <c r="P346" s="69"/>
      <c r="Q346" s="69"/>
      <c r="R346" s="67"/>
    </row>
    <row r="347" spans="1:18" x14ac:dyDescent="0.25">
      <c r="A347" s="24"/>
      <c r="G347" s="33"/>
      <c r="H347" s="34"/>
      <c r="I347" s="57"/>
      <c r="J347" s="59"/>
      <c r="K347" s="59"/>
      <c r="L347" s="59"/>
      <c r="M347" s="59"/>
      <c r="N347" s="59"/>
      <c r="O347" s="69"/>
      <c r="P347" s="69"/>
      <c r="Q347" s="69"/>
      <c r="R347" s="67"/>
    </row>
    <row r="348" spans="1:18" x14ac:dyDescent="0.25">
      <c r="A348" s="24"/>
      <c r="G348" s="33"/>
      <c r="H348" s="34"/>
      <c r="I348" s="34"/>
      <c r="J348" s="34"/>
      <c r="K348" s="34"/>
      <c r="L348" s="34"/>
      <c r="M348" s="34"/>
      <c r="N348" s="34"/>
      <c r="O348" s="30"/>
      <c r="P348" s="30"/>
      <c r="Q348" s="30"/>
      <c r="R348" s="40"/>
    </row>
    <row r="349" spans="1:18" x14ac:dyDescent="0.25">
      <c r="A349" s="24"/>
      <c r="G349" s="33"/>
      <c r="H349" s="34"/>
      <c r="I349" s="57"/>
      <c r="J349" s="57"/>
      <c r="K349" s="57"/>
      <c r="L349" s="57"/>
      <c r="M349" s="57"/>
      <c r="N349" s="57"/>
      <c r="O349" s="30"/>
      <c r="P349" s="30"/>
      <c r="Q349" s="30"/>
      <c r="R349" s="40"/>
    </row>
    <row r="350" spans="1:18" ht="15" customHeight="1" x14ac:dyDescent="0.25">
      <c r="A350" s="24"/>
      <c r="G350" s="33"/>
      <c r="H350" s="34"/>
      <c r="I350" s="57"/>
      <c r="J350" s="59"/>
      <c r="K350" s="59"/>
      <c r="L350" s="59"/>
      <c r="M350" s="59"/>
      <c r="N350" s="59"/>
      <c r="O350" s="30"/>
      <c r="P350" s="30"/>
      <c r="Q350" s="30"/>
      <c r="R350" s="40"/>
    </row>
    <row r="351" spans="1:18" ht="15" customHeight="1" x14ac:dyDescent="0.25">
      <c r="A351" s="24"/>
      <c r="G351" s="33"/>
      <c r="H351" s="34"/>
      <c r="I351" s="34"/>
      <c r="J351" s="34"/>
      <c r="K351" s="34"/>
      <c r="L351" s="34"/>
      <c r="M351" s="34"/>
      <c r="N351" s="34"/>
      <c r="O351" s="30"/>
      <c r="P351" s="30"/>
      <c r="Q351" s="30"/>
      <c r="R351" s="40"/>
    </row>
    <row r="352" spans="1:18" ht="15" customHeight="1" thickBot="1" x14ac:dyDescent="0.3">
      <c r="A352" s="25"/>
      <c r="B352" s="26"/>
      <c r="C352" s="26"/>
      <c r="D352" s="26"/>
      <c r="E352" s="26"/>
      <c r="F352" s="26"/>
      <c r="G352" s="36"/>
      <c r="H352" s="37"/>
      <c r="I352" s="37"/>
      <c r="J352" s="37"/>
      <c r="K352" s="37"/>
      <c r="L352" s="37"/>
      <c r="M352" s="37"/>
      <c r="N352" s="37"/>
      <c r="O352" s="43"/>
      <c r="P352" s="43"/>
      <c r="Q352" s="43"/>
      <c r="R352" s="41"/>
    </row>
    <row r="353" spans="1:18" ht="19.5" thickBot="1" x14ac:dyDescent="0.3">
      <c r="A353" s="22"/>
      <c r="B353" s="23"/>
      <c r="C353" s="23"/>
      <c r="D353" s="23"/>
      <c r="E353" s="23"/>
      <c r="F353" s="27"/>
      <c r="G353" s="63" t="s">
        <v>16</v>
      </c>
      <c r="H353" s="64"/>
      <c r="I353" s="64"/>
      <c r="J353" s="64"/>
      <c r="K353" s="64"/>
      <c r="L353" s="64"/>
      <c r="M353" s="64"/>
      <c r="N353" s="65"/>
      <c r="O353" s="63" t="s">
        <v>14</v>
      </c>
      <c r="P353" s="65"/>
      <c r="Q353" s="63" t="s">
        <v>15</v>
      </c>
      <c r="R353" s="65"/>
    </row>
    <row r="354" spans="1:18" ht="15" customHeight="1" x14ac:dyDescent="0.25">
      <c r="A354" s="24"/>
      <c r="F354" s="28"/>
      <c r="G354" s="33"/>
      <c r="H354" s="34"/>
      <c r="I354" s="34"/>
      <c r="J354" s="34"/>
      <c r="K354" s="34"/>
      <c r="L354" s="34"/>
      <c r="M354" s="34"/>
      <c r="N354" s="35"/>
      <c r="O354" s="39"/>
      <c r="P354" s="40"/>
      <c r="Q354" s="39"/>
      <c r="R354" s="40"/>
    </row>
    <row r="355" spans="1:18" ht="15" customHeight="1" x14ac:dyDescent="0.25">
      <c r="A355" s="24"/>
      <c r="F355" s="28"/>
      <c r="G355" s="33"/>
      <c r="H355" s="34"/>
      <c r="I355" s="55" t="s">
        <v>46</v>
      </c>
      <c r="J355" s="55"/>
      <c r="K355" s="55"/>
      <c r="L355" s="55"/>
      <c r="M355" s="55"/>
      <c r="N355" s="56"/>
      <c r="O355" s="39"/>
      <c r="P355" s="40"/>
      <c r="Q355" s="39"/>
      <c r="R355" s="40"/>
    </row>
    <row r="356" spans="1:18" ht="15" customHeight="1" x14ac:dyDescent="0.25">
      <c r="A356" s="24"/>
      <c r="F356" s="28"/>
      <c r="G356" s="33"/>
      <c r="H356" s="34"/>
      <c r="I356" s="55"/>
      <c r="J356" s="55"/>
      <c r="K356" s="55"/>
      <c r="L356" s="55"/>
      <c r="M356" s="55"/>
      <c r="N356" s="56"/>
      <c r="O356" s="39"/>
      <c r="P356" s="40"/>
      <c r="Q356" s="39"/>
      <c r="R356" s="40"/>
    </row>
    <row r="357" spans="1:18" x14ac:dyDescent="0.25">
      <c r="A357" s="24"/>
      <c r="F357" s="28"/>
      <c r="G357" s="33"/>
      <c r="H357" s="34"/>
      <c r="I357" s="57" t="s">
        <v>55</v>
      </c>
      <c r="J357" s="57"/>
      <c r="K357" s="57"/>
      <c r="L357" s="57"/>
      <c r="M357" s="57"/>
      <c r="N357" s="58"/>
      <c r="O357" s="39"/>
      <c r="P357" s="30"/>
      <c r="Q357" s="39"/>
      <c r="R357" s="40"/>
    </row>
    <row r="358" spans="1:18" ht="15" customHeight="1" x14ac:dyDescent="0.25">
      <c r="A358" s="24"/>
      <c r="F358" s="28"/>
      <c r="G358" s="33"/>
      <c r="H358" s="34"/>
      <c r="I358" s="57"/>
      <c r="J358" s="57"/>
      <c r="K358" s="57"/>
      <c r="L358" s="57"/>
      <c r="M358" s="57"/>
      <c r="N358" s="58"/>
      <c r="O358" s="66">
        <v>2252</v>
      </c>
      <c r="P358" s="67"/>
      <c r="Q358" s="66">
        <f>O358*(1-$M$9)</f>
        <v>2252</v>
      </c>
      <c r="R358" s="67"/>
    </row>
    <row r="359" spans="1:18" ht="15" customHeight="1" x14ac:dyDescent="0.25">
      <c r="A359" s="24"/>
      <c r="F359" s="28"/>
      <c r="G359" s="33"/>
      <c r="H359" s="34"/>
      <c r="I359" s="55" t="s">
        <v>57</v>
      </c>
      <c r="J359" s="55"/>
      <c r="K359" s="55"/>
      <c r="L359" s="55"/>
      <c r="M359" s="55"/>
      <c r="N359" s="56"/>
      <c r="O359" s="66"/>
      <c r="P359" s="67"/>
      <c r="Q359" s="66"/>
      <c r="R359" s="67"/>
    </row>
    <row r="360" spans="1:18" ht="15" customHeight="1" x14ac:dyDescent="0.25">
      <c r="A360" s="24"/>
      <c r="F360" s="28"/>
      <c r="G360" s="33"/>
      <c r="H360" s="34"/>
      <c r="I360" s="55"/>
      <c r="J360" s="55"/>
      <c r="K360" s="55"/>
      <c r="L360" s="55"/>
      <c r="M360" s="55"/>
      <c r="N360" s="56"/>
      <c r="O360" s="66"/>
      <c r="P360" s="67"/>
      <c r="Q360" s="66"/>
      <c r="R360" s="67"/>
    </row>
    <row r="361" spans="1:18" x14ac:dyDescent="0.25">
      <c r="A361" s="24"/>
      <c r="F361" s="28"/>
      <c r="G361" s="33"/>
      <c r="H361" s="34"/>
      <c r="I361" s="55"/>
      <c r="J361" s="55"/>
      <c r="K361" s="55"/>
      <c r="L361" s="55"/>
      <c r="M361" s="55"/>
      <c r="N361" s="56"/>
      <c r="O361" s="39"/>
      <c r="P361" s="40"/>
      <c r="Q361" s="39"/>
      <c r="R361" s="40"/>
    </row>
    <row r="362" spans="1:18" x14ac:dyDescent="0.25">
      <c r="A362" s="24"/>
      <c r="F362" s="28"/>
      <c r="G362" s="33"/>
      <c r="H362" s="34"/>
      <c r="I362" s="57" t="s">
        <v>56</v>
      </c>
      <c r="J362" s="57"/>
      <c r="K362" s="57"/>
      <c r="L362" s="57"/>
      <c r="M362" s="57"/>
      <c r="N362" s="58"/>
      <c r="O362" s="39"/>
      <c r="P362" s="40"/>
      <c r="Q362" s="39"/>
      <c r="R362" s="40"/>
    </row>
    <row r="363" spans="1:18" x14ac:dyDescent="0.25">
      <c r="A363" s="24"/>
      <c r="F363" s="28"/>
      <c r="G363" s="33"/>
      <c r="H363" s="34"/>
      <c r="I363" s="57" t="s">
        <v>31</v>
      </c>
      <c r="J363" s="59"/>
      <c r="K363" s="59"/>
      <c r="L363" s="59"/>
      <c r="M363" s="59"/>
      <c r="N363" s="68"/>
      <c r="O363" s="39"/>
      <c r="P363" s="40"/>
      <c r="Q363" s="39"/>
      <c r="R363" s="40"/>
    </row>
    <row r="364" spans="1:18" x14ac:dyDescent="0.25">
      <c r="A364" s="24"/>
      <c r="F364" s="28"/>
      <c r="G364" s="33"/>
      <c r="H364" s="34"/>
      <c r="I364" s="34"/>
      <c r="J364" s="34"/>
      <c r="K364" s="34"/>
      <c r="L364" s="34"/>
      <c r="M364" s="34"/>
      <c r="N364" s="35"/>
      <c r="O364" s="39"/>
      <c r="P364" s="40"/>
      <c r="Q364" s="39"/>
      <c r="R364" s="40"/>
    </row>
    <row r="365" spans="1:18" ht="15.75" thickBot="1" x14ac:dyDescent="0.3">
      <c r="A365" s="25"/>
      <c r="B365" s="26"/>
      <c r="C365" s="26"/>
      <c r="D365" s="26"/>
      <c r="E365" s="26"/>
      <c r="F365" s="29"/>
      <c r="G365" s="33"/>
      <c r="H365" s="34"/>
      <c r="I365" s="34"/>
      <c r="J365" s="34"/>
      <c r="K365" s="34"/>
      <c r="L365" s="34"/>
      <c r="M365" s="34"/>
      <c r="N365" s="35"/>
      <c r="O365" s="39"/>
      <c r="P365" s="40"/>
      <c r="Q365" s="39"/>
      <c r="R365" s="40"/>
    </row>
    <row r="366" spans="1:18" x14ac:dyDescent="0.25">
      <c r="A366" s="22"/>
      <c r="B366" s="23"/>
      <c r="C366" s="23"/>
      <c r="D366" s="23"/>
      <c r="E366" s="23"/>
      <c r="F366" s="23"/>
      <c r="G366" s="31"/>
      <c r="H366" s="32"/>
      <c r="I366" s="32"/>
      <c r="J366" s="32"/>
      <c r="K366" s="32"/>
      <c r="L366" s="32"/>
      <c r="M366" s="32"/>
      <c r="N366" s="32"/>
      <c r="O366" s="42"/>
      <c r="P366" s="42"/>
      <c r="Q366" s="42"/>
      <c r="R366" s="38"/>
    </row>
    <row r="367" spans="1:18" x14ac:dyDescent="0.25">
      <c r="A367" s="24"/>
      <c r="G367" s="33"/>
      <c r="H367" s="34"/>
      <c r="I367" s="34"/>
      <c r="J367" s="34"/>
      <c r="K367" s="34"/>
      <c r="L367" s="34"/>
      <c r="M367" s="34"/>
      <c r="N367" s="34"/>
      <c r="O367" s="30"/>
      <c r="P367" s="30"/>
      <c r="Q367" s="30"/>
      <c r="R367" s="40"/>
    </row>
    <row r="368" spans="1:18" x14ac:dyDescent="0.25">
      <c r="A368" s="24"/>
      <c r="G368" s="33"/>
      <c r="H368" s="34"/>
      <c r="I368" s="70"/>
      <c r="J368" s="70"/>
      <c r="K368" s="70"/>
      <c r="L368" s="70"/>
      <c r="M368" s="70"/>
      <c r="N368" s="70"/>
      <c r="O368" s="30"/>
      <c r="P368" s="30"/>
      <c r="Q368" s="30"/>
      <c r="R368" s="40"/>
    </row>
    <row r="369" spans="1:18" x14ac:dyDescent="0.25">
      <c r="A369" s="24"/>
      <c r="G369" s="33"/>
      <c r="H369" s="34"/>
      <c r="I369" s="57"/>
      <c r="J369" s="57"/>
      <c r="K369" s="57"/>
      <c r="L369" s="57"/>
      <c r="M369" s="57"/>
      <c r="N369" s="57"/>
      <c r="O369" s="30"/>
      <c r="P369" s="30"/>
      <c r="Q369" s="30"/>
      <c r="R369" s="40"/>
    </row>
    <row r="370" spans="1:18" x14ac:dyDescent="0.25">
      <c r="A370" s="24"/>
      <c r="G370" s="33"/>
      <c r="H370" s="34"/>
      <c r="I370" s="70"/>
      <c r="J370" s="70"/>
      <c r="K370" s="70"/>
      <c r="L370" s="70"/>
      <c r="M370" s="70"/>
      <c r="N370" s="70"/>
      <c r="O370" s="30"/>
      <c r="P370" s="30"/>
      <c r="Q370" s="30"/>
      <c r="R370" s="40"/>
    </row>
    <row r="371" spans="1:18" x14ac:dyDescent="0.25">
      <c r="A371" s="24"/>
      <c r="G371" s="33"/>
      <c r="H371" s="34"/>
      <c r="I371" s="57"/>
      <c r="J371" s="57"/>
      <c r="K371" s="57"/>
      <c r="L371" s="57"/>
      <c r="M371" s="57"/>
      <c r="N371" s="57"/>
      <c r="O371" s="69"/>
      <c r="P371" s="69"/>
      <c r="Q371" s="69"/>
      <c r="R371" s="67"/>
    </row>
    <row r="372" spans="1:18" x14ac:dyDescent="0.25">
      <c r="A372" s="24"/>
      <c r="G372" s="33"/>
      <c r="H372" s="34"/>
      <c r="I372" s="34"/>
      <c r="J372" s="34"/>
      <c r="K372" s="34"/>
      <c r="L372" s="34"/>
      <c r="M372" s="34"/>
      <c r="N372" s="34"/>
      <c r="O372" s="69"/>
      <c r="P372" s="69"/>
      <c r="Q372" s="69"/>
      <c r="R372" s="67"/>
    </row>
    <row r="373" spans="1:18" x14ac:dyDescent="0.25">
      <c r="A373" s="24"/>
      <c r="G373" s="33"/>
      <c r="H373" s="34"/>
      <c r="I373" s="57"/>
      <c r="J373" s="59"/>
      <c r="K373" s="59"/>
      <c r="L373" s="59"/>
      <c r="M373" s="59"/>
      <c r="N373" s="59"/>
      <c r="O373" s="69"/>
      <c r="P373" s="69"/>
      <c r="Q373" s="69"/>
      <c r="R373" s="67"/>
    </row>
    <row r="374" spans="1:18" x14ac:dyDescent="0.25">
      <c r="A374" s="24"/>
      <c r="G374" s="33"/>
      <c r="H374" s="34"/>
      <c r="I374" s="34"/>
      <c r="J374" s="34"/>
      <c r="K374" s="34"/>
      <c r="L374" s="34"/>
      <c r="M374" s="34"/>
      <c r="N374" s="34"/>
      <c r="O374" s="30"/>
      <c r="P374" s="30"/>
      <c r="Q374" s="30"/>
      <c r="R374" s="40"/>
    </row>
    <row r="375" spans="1:18" x14ac:dyDescent="0.25">
      <c r="A375" s="24"/>
      <c r="G375" s="33"/>
      <c r="H375" s="34"/>
      <c r="I375" s="57"/>
      <c r="J375" s="57"/>
      <c r="K375" s="57"/>
      <c r="L375" s="57"/>
      <c r="M375" s="57"/>
      <c r="N375" s="57"/>
      <c r="O375" s="30"/>
      <c r="P375" s="30"/>
      <c r="Q375" s="30"/>
      <c r="R375" s="40"/>
    </row>
    <row r="376" spans="1:18" x14ac:dyDescent="0.25">
      <c r="A376" s="24"/>
      <c r="G376" s="33"/>
      <c r="H376" s="34"/>
      <c r="I376" s="57"/>
      <c r="J376" s="59"/>
      <c r="K376" s="59"/>
      <c r="L376" s="59"/>
      <c r="M376" s="59"/>
      <c r="N376" s="59"/>
      <c r="O376" s="30"/>
      <c r="P376" s="30"/>
      <c r="Q376" s="30"/>
      <c r="R376" s="40"/>
    </row>
    <row r="377" spans="1:18" x14ac:dyDescent="0.25">
      <c r="A377" s="24"/>
      <c r="G377" s="33"/>
      <c r="H377" s="34"/>
      <c r="I377" s="34"/>
      <c r="J377" s="34"/>
      <c r="K377" s="34"/>
      <c r="L377" s="34"/>
      <c r="M377" s="34"/>
      <c r="N377" s="34"/>
      <c r="O377" s="30"/>
      <c r="P377" s="30"/>
      <c r="Q377" s="30"/>
      <c r="R377" s="40"/>
    </row>
    <row r="378" spans="1:18" ht="15.75" thickBot="1" x14ac:dyDescent="0.3">
      <c r="A378" s="25"/>
      <c r="B378" s="26"/>
      <c r="C378" s="26"/>
      <c r="D378" s="26"/>
      <c r="E378" s="26"/>
      <c r="F378" s="26"/>
      <c r="G378" s="36"/>
      <c r="H378" s="37"/>
      <c r="I378" s="37"/>
      <c r="J378" s="37"/>
      <c r="K378" s="37"/>
      <c r="L378" s="37"/>
      <c r="M378" s="37"/>
      <c r="N378" s="37"/>
      <c r="O378" s="43"/>
      <c r="P378" s="43"/>
      <c r="Q378" s="43"/>
      <c r="R378" s="41"/>
    </row>
    <row r="379" spans="1:18" ht="24.95" customHeight="1" thickBot="1" x14ac:dyDescent="0.3">
      <c r="A379" s="60" t="s">
        <v>25</v>
      </c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2"/>
    </row>
    <row r="380" spans="1:18" ht="19.5" thickBot="1" x14ac:dyDescent="0.3">
      <c r="A380" s="22"/>
      <c r="B380" s="23"/>
      <c r="C380" s="23"/>
      <c r="D380" s="23"/>
      <c r="E380" s="23"/>
      <c r="F380" s="27"/>
      <c r="G380" s="63" t="s">
        <v>16</v>
      </c>
      <c r="H380" s="64"/>
      <c r="I380" s="64"/>
      <c r="J380" s="64"/>
      <c r="K380" s="64"/>
      <c r="L380" s="64"/>
      <c r="M380" s="64"/>
      <c r="N380" s="65"/>
      <c r="O380" s="63" t="s">
        <v>14</v>
      </c>
      <c r="P380" s="65"/>
      <c r="Q380" s="63" t="s">
        <v>15</v>
      </c>
      <c r="R380" s="65"/>
    </row>
    <row r="381" spans="1:18" x14ac:dyDescent="0.25">
      <c r="A381" s="24"/>
      <c r="F381" s="28"/>
      <c r="G381" s="33"/>
      <c r="H381" s="34"/>
      <c r="I381" s="34"/>
      <c r="J381" s="34"/>
      <c r="K381" s="34"/>
      <c r="L381" s="34"/>
      <c r="M381" s="34"/>
      <c r="N381" s="35"/>
      <c r="O381" s="39"/>
      <c r="P381" s="40"/>
      <c r="Q381" s="39"/>
      <c r="R381" s="40"/>
    </row>
    <row r="382" spans="1:18" x14ac:dyDescent="0.25">
      <c r="A382" s="24"/>
      <c r="F382" s="28"/>
      <c r="G382" s="33"/>
      <c r="H382" s="34"/>
      <c r="I382" s="55" t="s">
        <v>58</v>
      </c>
      <c r="J382" s="55"/>
      <c r="K382" s="55"/>
      <c r="L382" s="55"/>
      <c r="M382" s="55"/>
      <c r="N382" s="56"/>
      <c r="O382" s="39"/>
      <c r="P382" s="40"/>
      <c r="Q382" s="39"/>
      <c r="R382" s="40"/>
    </row>
    <row r="383" spans="1:18" x14ac:dyDescent="0.25">
      <c r="A383" s="24"/>
      <c r="F383" s="28"/>
      <c r="G383" s="33"/>
      <c r="H383" s="34"/>
      <c r="I383" s="55"/>
      <c r="J383" s="55"/>
      <c r="K383" s="55"/>
      <c r="L383" s="55"/>
      <c r="M383" s="55"/>
      <c r="N383" s="56"/>
      <c r="O383" s="39"/>
      <c r="P383" s="40"/>
      <c r="Q383" s="39"/>
      <c r="R383" s="40"/>
    </row>
    <row r="384" spans="1:18" ht="15" customHeight="1" x14ac:dyDescent="0.25">
      <c r="A384" s="24"/>
      <c r="F384" s="28"/>
      <c r="G384" s="33"/>
      <c r="H384" s="34"/>
      <c r="I384" s="55"/>
      <c r="J384" s="55"/>
      <c r="K384" s="55"/>
      <c r="L384" s="55"/>
      <c r="M384" s="55"/>
      <c r="N384" s="56"/>
      <c r="O384" s="39"/>
      <c r="P384" s="30"/>
      <c r="Q384" s="39"/>
      <c r="R384" s="40"/>
    </row>
    <row r="385" spans="1:18" ht="15" customHeight="1" x14ac:dyDescent="0.25">
      <c r="A385" s="24"/>
      <c r="F385" s="28"/>
      <c r="G385" s="33"/>
      <c r="H385" s="34"/>
      <c r="I385" s="57" t="s">
        <v>60</v>
      </c>
      <c r="J385" s="57"/>
      <c r="K385" s="57"/>
      <c r="L385" s="57"/>
      <c r="M385" s="57"/>
      <c r="N385" s="58"/>
      <c r="O385" s="66">
        <v>1895</v>
      </c>
      <c r="P385" s="67"/>
      <c r="Q385" s="66">
        <f>O385*(1-$M$9)</f>
        <v>1895</v>
      </c>
      <c r="R385" s="67"/>
    </row>
    <row r="386" spans="1:18" ht="15" customHeight="1" x14ac:dyDescent="0.25">
      <c r="A386" s="24"/>
      <c r="F386" s="28"/>
      <c r="G386" s="33"/>
      <c r="H386" s="34"/>
      <c r="I386" s="55" t="s">
        <v>59</v>
      </c>
      <c r="J386" s="55"/>
      <c r="K386" s="55"/>
      <c r="L386" s="55"/>
      <c r="M386" s="55"/>
      <c r="N386" s="56"/>
      <c r="O386" s="66"/>
      <c r="P386" s="67"/>
      <c r="Q386" s="66"/>
      <c r="R386" s="67"/>
    </row>
    <row r="387" spans="1:18" ht="15" customHeight="1" x14ac:dyDescent="0.25">
      <c r="A387" s="24"/>
      <c r="F387" s="28"/>
      <c r="G387" s="33"/>
      <c r="H387" s="34"/>
      <c r="I387" s="55"/>
      <c r="J387" s="55"/>
      <c r="K387" s="55"/>
      <c r="L387" s="55"/>
      <c r="M387" s="55"/>
      <c r="N387" s="56"/>
      <c r="O387" s="66"/>
      <c r="P387" s="67"/>
      <c r="Q387" s="66"/>
      <c r="R387" s="67"/>
    </row>
    <row r="388" spans="1:18" x14ac:dyDescent="0.25">
      <c r="A388" s="24"/>
      <c r="F388" s="28"/>
      <c r="G388" s="33"/>
      <c r="H388" s="34"/>
      <c r="I388" s="55"/>
      <c r="J388" s="55"/>
      <c r="K388" s="55"/>
      <c r="L388" s="55"/>
      <c r="M388" s="55"/>
      <c r="N388" s="56"/>
      <c r="O388" s="39"/>
      <c r="P388" s="40"/>
      <c r="Q388" s="39"/>
      <c r="R388" s="40"/>
    </row>
    <row r="389" spans="1:18" x14ac:dyDescent="0.25">
      <c r="A389" s="24"/>
      <c r="F389" s="28"/>
      <c r="G389" s="33"/>
      <c r="H389" s="34"/>
      <c r="I389" s="57" t="s">
        <v>56</v>
      </c>
      <c r="J389" s="57"/>
      <c r="K389" s="57"/>
      <c r="L389" s="57"/>
      <c r="M389" s="57"/>
      <c r="N389" s="58"/>
      <c r="O389" s="39"/>
      <c r="P389" s="40"/>
      <c r="Q389" s="39"/>
      <c r="R389" s="40"/>
    </row>
    <row r="390" spans="1:18" x14ac:dyDescent="0.25">
      <c r="A390" s="24"/>
      <c r="F390" s="28"/>
      <c r="G390" s="33"/>
      <c r="H390" s="34"/>
      <c r="I390" s="57" t="s">
        <v>31</v>
      </c>
      <c r="J390" s="59"/>
      <c r="K390" s="59"/>
      <c r="L390" s="59"/>
      <c r="M390" s="59"/>
      <c r="N390" s="68"/>
      <c r="O390" s="39"/>
      <c r="P390" s="40"/>
      <c r="Q390" s="39"/>
      <c r="R390" s="40"/>
    </row>
    <row r="391" spans="1:18" x14ac:dyDescent="0.25">
      <c r="A391" s="24"/>
      <c r="F391" s="28"/>
      <c r="G391" s="33"/>
      <c r="H391" s="34"/>
      <c r="I391" s="34"/>
      <c r="J391" s="34"/>
      <c r="K391" s="34"/>
      <c r="L391" s="34"/>
      <c r="M391" s="34"/>
      <c r="N391" s="35"/>
      <c r="O391" s="39"/>
      <c r="P391" s="40"/>
      <c r="Q391" s="39"/>
      <c r="R391" s="40"/>
    </row>
    <row r="392" spans="1:18" ht="15.75" thickBot="1" x14ac:dyDescent="0.3">
      <c r="A392" s="25"/>
      <c r="B392" s="26"/>
      <c r="C392" s="26"/>
      <c r="D392" s="26"/>
      <c r="E392" s="26"/>
      <c r="F392" s="29"/>
      <c r="G392" s="33"/>
      <c r="H392" s="34"/>
      <c r="I392" s="34"/>
      <c r="J392" s="34"/>
      <c r="K392" s="34"/>
      <c r="L392" s="34"/>
      <c r="M392" s="34"/>
      <c r="N392" s="35"/>
      <c r="O392" s="39"/>
      <c r="P392" s="40"/>
      <c r="Q392" s="39"/>
      <c r="R392" s="40"/>
    </row>
    <row r="393" spans="1:18" x14ac:dyDescent="0.25">
      <c r="A393" s="22"/>
      <c r="B393" s="23"/>
      <c r="C393" s="23"/>
      <c r="D393" s="23"/>
      <c r="E393" s="23"/>
      <c r="F393" s="23"/>
      <c r="G393" s="31"/>
      <c r="H393" s="32"/>
      <c r="I393" s="32"/>
      <c r="J393" s="32"/>
      <c r="K393" s="32"/>
      <c r="L393" s="32"/>
      <c r="M393" s="32"/>
      <c r="N393" s="32"/>
      <c r="O393" s="42"/>
      <c r="P393" s="42"/>
      <c r="Q393" s="42"/>
      <c r="R393" s="38"/>
    </row>
    <row r="394" spans="1:18" x14ac:dyDescent="0.25">
      <c r="A394" s="24"/>
      <c r="G394" s="33"/>
      <c r="H394" s="34"/>
      <c r="I394" s="34"/>
      <c r="J394" s="34"/>
      <c r="K394" s="34"/>
      <c r="L394" s="34"/>
      <c r="M394" s="34"/>
      <c r="N394" s="34"/>
      <c r="O394" s="30"/>
      <c r="P394" s="30"/>
      <c r="Q394" s="30"/>
      <c r="R394" s="40"/>
    </row>
    <row r="395" spans="1:18" x14ac:dyDescent="0.25">
      <c r="A395" s="24"/>
      <c r="G395" s="33"/>
      <c r="H395" s="34"/>
      <c r="I395" s="70"/>
      <c r="J395" s="70"/>
      <c r="K395" s="70"/>
      <c r="L395" s="70"/>
      <c r="M395" s="70"/>
      <c r="N395" s="70"/>
      <c r="O395" s="30"/>
      <c r="P395" s="30"/>
      <c r="Q395" s="30"/>
      <c r="R395" s="40"/>
    </row>
    <row r="396" spans="1:18" x14ac:dyDescent="0.25">
      <c r="A396" s="24"/>
      <c r="G396" s="33"/>
      <c r="H396" s="34"/>
      <c r="I396" s="57"/>
      <c r="J396" s="57"/>
      <c r="K396" s="57"/>
      <c r="L396" s="57"/>
      <c r="M396" s="57"/>
      <c r="N396" s="57"/>
      <c r="O396" s="30"/>
      <c r="P396" s="30"/>
      <c r="Q396" s="30"/>
      <c r="R396" s="40"/>
    </row>
    <row r="397" spans="1:18" ht="15" customHeight="1" x14ac:dyDescent="0.25">
      <c r="A397" s="24"/>
      <c r="G397" s="33"/>
      <c r="H397" s="34"/>
      <c r="I397" s="70"/>
      <c r="J397" s="70"/>
      <c r="K397" s="70"/>
      <c r="L397" s="70"/>
      <c r="M397" s="70"/>
      <c r="N397" s="70"/>
      <c r="O397" s="30"/>
      <c r="P397" s="30"/>
      <c r="Q397" s="30"/>
      <c r="R397" s="40"/>
    </row>
    <row r="398" spans="1:18" ht="15" customHeight="1" x14ac:dyDescent="0.25">
      <c r="A398" s="24"/>
      <c r="G398" s="33"/>
      <c r="H398" s="34"/>
      <c r="I398" s="57"/>
      <c r="J398" s="57"/>
      <c r="K398" s="57"/>
      <c r="L398" s="57"/>
      <c r="M398" s="57"/>
      <c r="N398" s="57"/>
      <c r="O398" s="69"/>
      <c r="P398" s="69"/>
      <c r="Q398" s="69"/>
      <c r="R398" s="67"/>
    </row>
    <row r="399" spans="1:18" ht="15" customHeight="1" x14ac:dyDescent="0.25">
      <c r="A399" s="24"/>
      <c r="G399" s="33"/>
      <c r="H399" s="34"/>
      <c r="I399" s="34"/>
      <c r="J399" s="34"/>
      <c r="K399" s="34"/>
      <c r="L399" s="34"/>
      <c r="M399" s="34"/>
      <c r="N399" s="34"/>
      <c r="O399" s="69"/>
      <c r="P399" s="69"/>
      <c r="Q399" s="69"/>
      <c r="R399" s="67"/>
    </row>
    <row r="400" spans="1:18" x14ac:dyDescent="0.25">
      <c r="A400" s="24"/>
      <c r="G400" s="33"/>
      <c r="H400" s="34"/>
      <c r="I400" s="57"/>
      <c r="J400" s="59"/>
      <c r="K400" s="59"/>
      <c r="L400" s="59"/>
      <c r="M400" s="59"/>
      <c r="N400" s="59"/>
      <c r="O400" s="69"/>
      <c r="P400" s="69"/>
      <c r="Q400" s="69"/>
      <c r="R400" s="67"/>
    </row>
    <row r="401" spans="1:18" x14ac:dyDescent="0.25">
      <c r="A401" s="24"/>
      <c r="G401" s="33"/>
      <c r="H401" s="34"/>
      <c r="I401" s="34"/>
      <c r="J401" s="34"/>
      <c r="K401" s="34"/>
      <c r="L401" s="34"/>
      <c r="M401" s="34"/>
      <c r="N401" s="34"/>
      <c r="O401" s="30"/>
      <c r="P401" s="30"/>
      <c r="Q401" s="30"/>
      <c r="R401" s="40"/>
    </row>
    <row r="402" spans="1:18" x14ac:dyDescent="0.25">
      <c r="A402" s="24"/>
      <c r="G402" s="33"/>
      <c r="H402" s="34"/>
      <c r="I402" s="57"/>
      <c r="J402" s="57"/>
      <c r="K402" s="57"/>
      <c r="L402" s="57"/>
      <c r="M402" s="57"/>
      <c r="N402" s="57"/>
      <c r="O402" s="30"/>
      <c r="P402" s="30"/>
      <c r="Q402" s="30"/>
      <c r="R402" s="40"/>
    </row>
    <row r="403" spans="1:18" x14ac:dyDescent="0.25">
      <c r="A403" s="24"/>
      <c r="G403" s="33"/>
      <c r="H403" s="34"/>
      <c r="I403" s="57"/>
      <c r="J403" s="59"/>
      <c r="K403" s="59"/>
      <c r="L403" s="59"/>
      <c r="M403" s="59"/>
      <c r="N403" s="59"/>
      <c r="O403" s="30"/>
      <c r="P403" s="30"/>
      <c r="Q403" s="30"/>
      <c r="R403" s="40"/>
    </row>
    <row r="404" spans="1:18" x14ac:dyDescent="0.25">
      <c r="A404" s="24"/>
      <c r="G404" s="33"/>
      <c r="H404" s="34"/>
      <c r="I404" s="34"/>
      <c r="J404" s="34"/>
      <c r="K404" s="34"/>
      <c r="L404" s="34"/>
      <c r="M404" s="34"/>
      <c r="N404" s="34"/>
      <c r="O404" s="30"/>
      <c r="P404" s="30"/>
      <c r="Q404" s="30"/>
      <c r="R404" s="40"/>
    </row>
    <row r="405" spans="1:18" ht="15.75" thickBot="1" x14ac:dyDescent="0.3">
      <c r="A405" s="25"/>
      <c r="B405" s="26"/>
      <c r="C405" s="26"/>
      <c r="D405" s="26"/>
      <c r="E405" s="26"/>
      <c r="F405" s="26"/>
      <c r="G405" s="36"/>
      <c r="H405" s="37"/>
      <c r="I405" s="37"/>
      <c r="J405" s="37"/>
      <c r="K405" s="37"/>
      <c r="L405" s="37"/>
      <c r="M405" s="37"/>
      <c r="N405" s="37"/>
      <c r="O405" s="43"/>
      <c r="P405" s="43"/>
      <c r="Q405" s="43"/>
      <c r="R405" s="41"/>
    </row>
    <row r="406" spans="1:18" ht="19.5" thickBot="1" x14ac:dyDescent="0.3">
      <c r="A406" s="22"/>
      <c r="B406" s="23"/>
      <c r="C406" s="23"/>
      <c r="D406" s="23"/>
      <c r="E406" s="23"/>
      <c r="F406" s="27"/>
      <c r="G406" s="63" t="s">
        <v>16</v>
      </c>
      <c r="H406" s="64"/>
      <c r="I406" s="64"/>
      <c r="J406" s="64"/>
      <c r="K406" s="64"/>
      <c r="L406" s="64"/>
      <c r="M406" s="64"/>
      <c r="N406" s="65"/>
      <c r="O406" s="63" t="s">
        <v>14</v>
      </c>
      <c r="P406" s="65"/>
      <c r="Q406" s="63" t="s">
        <v>15</v>
      </c>
      <c r="R406" s="65"/>
    </row>
    <row r="407" spans="1:18" x14ac:dyDescent="0.25">
      <c r="A407" s="24"/>
      <c r="F407" s="28"/>
      <c r="G407" s="33"/>
      <c r="H407" s="34"/>
      <c r="I407" s="34"/>
      <c r="J407" s="34"/>
      <c r="K407" s="34"/>
      <c r="L407" s="34"/>
      <c r="M407" s="34"/>
      <c r="N407" s="35"/>
      <c r="O407" s="39"/>
      <c r="P407" s="40"/>
      <c r="Q407" s="39"/>
      <c r="R407" s="40"/>
    </row>
    <row r="408" spans="1:18" x14ac:dyDescent="0.25">
      <c r="A408" s="24"/>
      <c r="F408" s="28"/>
      <c r="G408" s="33"/>
      <c r="H408" s="34"/>
      <c r="I408" s="55" t="s">
        <v>61</v>
      </c>
      <c r="J408" s="55"/>
      <c r="K408" s="55"/>
      <c r="L408" s="55"/>
      <c r="M408" s="55"/>
      <c r="N408" s="56"/>
      <c r="O408" s="39"/>
      <c r="P408" s="40"/>
      <c r="Q408" s="39"/>
      <c r="R408" s="40"/>
    </row>
    <row r="409" spans="1:18" x14ac:dyDescent="0.25">
      <c r="A409" s="24"/>
      <c r="F409" s="28"/>
      <c r="G409" s="33"/>
      <c r="H409" s="34"/>
      <c r="I409" s="55"/>
      <c r="J409" s="55"/>
      <c r="K409" s="55"/>
      <c r="L409" s="55"/>
      <c r="M409" s="55"/>
      <c r="N409" s="56"/>
      <c r="O409" s="39"/>
      <c r="P409" s="40"/>
      <c r="Q409" s="39"/>
      <c r="R409" s="40"/>
    </row>
    <row r="410" spans="1:18" ht="15" customHeight="1" x14ac:dyDescent="0.25">
      <c r="A410" s="24"/>
      <c r="F410" s="28"/>
      <c r="G410" s="33"/>
      <c r="H410" s="34"/>
      <c r="I410" s="55"/>
      <c r="J410" s="55"/>
      <c r="K410" s="55"/>
      <c r="L410" s="55"/>
      <c r="M410" s="55"/>
      <c r="N410" s="56"/>
      <c r="O410" s="39"/>
      <c r="P410" s="30"/>
      <c r="Q410" s="39"/>
      <c r="R410" s="40"/>
    </row>
    <row r="411" spans="1:18" ht="15" customHeight="1" x14ac:dyDescent="0.25">
      <c r="A411" s="24"/>
      <c r="F411" s="28"/>
      <c r="G411" s="33"/>
      <c r="H411" s="34"/>
      <c r="I411" s="57" t="s">
        <v>55</v>
      </c>
      <c r="J411" s="57"/>
      <c r="K411" s="57"/>
      <c r="L411" s="57"/>
      <c r="M411" s="57"/>
      <c r="N411" s="58"/>
      <c r="O411" s="66">
        <v>2408</v>
      </c>
      <c r="P411" s="67"/>
      <c r="Q411" s="66">
        <f>O411*(1-$M$9)</f>
        <v>2408</v>
      </c>
      <c r="R411" s="67"/>
    </row>
    <row r="412" spans="1:18" ht="15" customHeight="1" x14ac:dyDescent="0.25">
      <c r="A412" s="24"/>
      <c r="F412" s="28"/>
      <c r="G412" s="33"/>
      <c r="H412" s="34"/>
      <c r="I412" s="55" t="s">
        <v>59</v>
      </c>
      <c r="J412" s="55"/>
      <c r="K412" s="55"/>
      <c r="L412" s="55"/>
      <c r="M412" s="55"/>
      <c r="N412" s="56"/>
      <c r="O412" s="66"/>
      <c r="P412" s="67"/>
      <c r="Q412" s="66"/>
      <c r="R412" s="67"/>
    </row>
    <row r="413" spans="1:18" ht="15" customHeight="1" x14ac:dyDescent="0.25">
      <c r="A413" s="24"/>
      <c r="F413" s="28"/>
      <c r="G413" s="33"/>
      <c r="H413" s="34"/>
      <c r="I413" s="55"/>
      <c r="J413" s="55"/>
      <c r="K413" s="55"/>
      <c r="L413" s="55"/>
      <c r="M413" s="55"/>
      <c r="N413" s="56"/>
      <c r="O413" s="66"/>
      <c r="P413" s="67"/>
      <c r="Q413" s="66"/>
      <c r="R413" s="67"/>
    </row>
    <row r="414" spans="1:18" x14ac:dyDescent="0.25">
      <c r="A414" s="24"/>
      <c r="F414" s="28"/>
      <c r="G414" s="33"/>
      <c r="H414" s="34"/>
      <c r="I414" s="55"/>
      <c r="J414" s="55"/>
      <c r="K414" s="55"/>
      <c r="L414" s="55"/>
      <c r="M414" s="55"/>
      <c r="N414" s="56"/>
      <c r="O414" s="39"/>
      <c r="P414" s="40"/>
      <c r="Q414" s="39"/>
      <c r="R414" s="40"/>
    </row>
    <row r="415" spans="1:18" x14ac:dyDescent="0.25">
      <c r="A415" s="24"/>
      <c r="F415" s="28"/>
      <c r="G415" s="33"/>
      <c r="H415" s="34"/>
      <c r="I415" s="57" t="s">
        <v>56</v>
      </c>
      <c r="J415" s="57"/>
      <c r="K415" s="57"/>
      <c r="L415" s="57"/>
      <c r="M415" s="57"/>
      <c r="N415" s="58"/>
      <c r="O415" s="39"/>
      <c r="P415" s="40"/>
      <c r="Q415" s="39"/>
      <c r="R415" s="40"/>
    </row>
    <row r="416" spans="1:18" x14ac:dyDescent="0.25">
      <c r="A416" s="24"/>
      <c r="F416" s="28"/>
      <c r="G416" s="33"/>
      <c r="H416" s="34"/>
      <c r="I416" s="57" t="s">
        <v>31</v>
      </c>
      <c r="J416" s="59"/>
      <c r="K416" s="59"/>
      <c r="L416" s="59"/>
      <c r="M416" s="59"/>
      <c r="N416" s="68"/>
      <c r="O416" s="39"/>
      <c r="P416" s="40"/>
      <c r="Q416" s="39"/>
      <c r="R416" s="40"/>
    </row>
    <row r="417" spans="1:18" x14ac:dyDescent="0.25">
      <c r="A417" s="24"/>
      <c r="F417" s="28"/>
      <c r="G417" s="33"/>
      <c r="H417" s="34"/>
      <c r="I417" s="34"/>
      <c r="J417" s="34"/>
      <c r="K417" s="34"/>
      <c r="L417" s="34"/>
      <c r="M417" s="34"/>
      <c r="N417" s="35"/>
      <c r="O417" s="39"/>
      <c r="P417" s="40"/>
      <c r="Q417" s="39"/>
      <c r="R417" s="40"/>
    </row>
    <row r="418" spans="1:18" ht="15.75" thickBot="1" x14ac:dyDescent="0.3">
      <c r="A418" s="25"/>
      <c r="B418" s="26"/>
      <c r="C418" s="26"/>
      <c r="D418" s="26"/>
      <c r="E418" s="26"/>
      <c r="F418" s="29"/>
      <c r="G418" s="33"/>
      <c r="H418" s="34"/>
      <c r="I418" s="34"/>
      <c r="J418" s="34"/>
      <c r="K418" s="34"/>
      <c r="L418" s="34"/>
      <c r="M418" s="34"/>
      <c r="N418" s="35"/>
      <c r="O418" s="39"/>
      <c r="P418" s="40"/>
      <c r="Q418" s="39"/>
      <c r="R418" s="40"/>
    </row>
    <row r="419" spans="1:18" x14ac:dyDescent="0.25">
      <c r="A419" s="22"/>
      <c r="B419" s="23"/>
      <c r="C419" s="23"/>
      <c r="D419" s="23"/>
      <c r="E419" s="23"/>
      <c r="F419" s="23"/>
      <c r="G419" s="31"/>
      <c r="H419" s="32"/>
      <c r="I419" s="32"/>
      <c r="J419" s="32"/>
      <c r="K419" s="32"/>
      <c r="L419" s="32"/>
      <c r="M419" s="32"/>
      <c r="N419" s="32"/>
      <c r="O419" s="42"/>
      <c r="P419" s="42"/>
      <c r="Q419" s="42"/>
      <c r="R419" s="38"/>
    </row>
    <row r="420" spans="1:18" x14ac:dyDescent="0.25">
      <c r="A420" s="24"/>
      <c r="G420" s="33"/>
      <c r="H420" s="34"/>
      <c r="I420" s="34"/>
      <c r="J420" s="34"/>
      <c r="K420" s="34"/>
      <c r="L420" s="34"/>
      <c r="M420" s="34"/>
      <c r="N420" s="34"/>
      <c r="O420" s="30"/>
      <c r="P420" s="30"/>
      <c r="Q420" s="30"/>
      <c r="R420" s="40"/>
    </row>
    <row r="421" spans="1:18" x14ac:dyDescent="0.25">
      <c r="A421" s="24"/>
      <c r="G421" s="33"/>
      <c r="H421" s="34"/>
      <c r="I421" s="70"/>
      <c r="J421" s="70"/>
      <c r="K421" s="70"/>
      <c r="L421" s="70"/>
      <c r="M421" s="70"/>
      <c r="N421" s="70"/>
      <c r="O421" s="30"/>
      <c r="P421" s="30"/>
      <c r="Q421" s="30"/>
      <c r="R421" s="40"/>
    </row>
    <row r="422" spans="1:18" x14ac:dyDescent="0.25">
      <c r="A422" s="24"/>
      <c r="G422" s="33"/>
      <c r="H422" s="34"/>
      <c r="I422" s="57"/>
      <c r="J422" s="57"/>
      <c r="K422" s="57"/>
      <c r="L422" s="57"/>
      <c r="M422" s="57"/>
      <c r="N422" s="57"/>
      <c r="O422" s="30"/>
      <c r="P422" s="30"/>
      <c r="Q422" s="30"/>
      <c r="R422" s="40"/>
    </row>
    <row r="423" spans="1:18" ht="15" customHeight="1" x14ac:dyDescent="0.25">
      <c r="A423" s="24"/>
      <c r="G423" s="33"/>
      <c r="H423" s="34"/>
      <c r="I423" s="70"/>
      <c r="J423" s="70"/>
      <c r="K423" s="70"/>
      <c r="L423" s="70"/>
      <c r="M423" s="70"/>
      <c r="N423" s="70"/>
      <c r="O423" s="30"/>
      <c r="P423" s="30"/>
      <c r="Q423" s="30"/>
      <c r="R423" s="40"/>
    </row>
    <row r="424" spans="1:18" ht="15" customHeight="1" x14ac:dyDescent="0.25">
      <c r="A424" s="24"/>
      <c r="G424" s="33"/>
      <c r="H424" s="34"/>
      <c r="I424" s="57"/>
      <c r="J424" s="57"/>
      <c r="K424" s="57"/>
      <c r="L424" s="57"/>
      <c r="M424" s="57"/>
      <c r="N424" s="57"/>
      <c r="O424" s="69"/>
      <c r="P424" s="69"/>
      <c r="Q424" s="69"/>
      <c r="R424" s="67"/>
    </row>
    <row r="425" spans="1:18" ht="15" customHeight="1" x14ac:dyDescent="0.25">
      <c r="A425" s="24"/>
      <c r="G425" s="33"/>
      <c r="H425" s="34"/>
      <c r="I425" s="34"/>
      <c r="J425" s="34"/>
      <c r="K425" s="34"/>
      <c r="L425" s="34"/>
      <c r="M425" s="34"/>
      <c r="N425" s="34"/>
      <c r="O425" s="69"/>
      <c r="P425" s="69"/>
      <c r="Q425" s="69"/>
      <c r="R425" s="67"/>
    </row>
    <row r="426" spans="1:18" x14ac:dyDescent="0.25">
      <c r="A426" s="24"/>
      <c r="G426" s="33"/>
      <c r="H426" s="34"/>
      <c r="I426" s="57"/>
      <c r="J426" s="59"/>
      <c r="K426" s="59"/>
      <c r="L426" s="59"/>
      <c r="M426" s="59"/>
      <c r="N426" s="59"/>
      <c r="O426" s="69"/>
      <c r="P426" s="69"/>
      <c r="Q426" s="69"/>
      <c r="R426" s="67"/>
    </row>
    <row r="427" spans="1:18" x14ac:dyDescent="0.25">
      <c r="A427" s="24"/>
      <c r="G427" s="33"/>
      <c r="H427" s="34"/>
      <c r="I427" s="34"/>
      <c r="J427" s="34"/>
      <c r="K427" s="34"/>
      <c r="L427" s="34"/>
      <c r="M427" s="34"/>
      <c r="N427" s="34"/>
      <c r="O427" s="30"/>
      <c r="P427" s="30"/>
      <c r="Q427" s="30"/>
      <c r="R427" s="40"/>
    </row>
    <row r="428" spans="1:18" x14ac:dyDescent="0.25">
      <c r="A428" s="24"/>
      <c r="G428" s="33"/>
      <c r="H428" s="34"/>
      <c r="I428" s="57"/>
      <c r="J428" s="57"/>
      <c r="K428" s="57"/>
      <c r="L428" s="57"/>
      <c r="M428" s="57"/>
      <c r="N428" s="57"/>
      <c r="O428" s="30"/>
      <c r="P428" s="30"/>
      <c r="Q428" s="30"/>
      <c r="R428" s="40"/>
    </row>
    <row r="429" spans="1:18" x14ac:dyDescent="0.25">
      <c r="A429" s="24"/>
      <c r="G429" s="33"/>
      <c r="H429" s="34"/>
      <c r="I429" s="57"/>
      <c r="J429" s="59"/>
      <c r="K429" s="59"/>
      <c r="L429" s="59"/>
      <c r="M429" s="59"/>
      <c r="N429" s="59"/>
      <c r="O429" s="30"/>
      <c r="P429" s="30"/>
      <c r="Q429" s="30"/>
      <c r="R429" s="40"/>
    </row>
    <row r="430" spans="1:18" x14ac:dyDescent="0.25">
      <c r="A430" s="24"/>
      <c r="G430" s="33"/>
      <c r="H430" s="34"/>
      <c r="I430" s="34"/>
      <c r="J430" s="34"/>
      <c r="K430" s="34"/>
      <c r="L430" s="34"/>
      <c r="M430" s="34"/>
      <c r="N430" s="34"/>
      <c r="O430" s="30"/>
      <c r="P430" s="30"/>
      <c r="Q430" s="30"/>
      <c r="R430" s="40"/>
    </row>
    <row r="431" spans="1:18" ht="15.75" thickBot="1" x14ac:dyDescent="0.3">
      <c r="A431" s="25"/>
      <c r="B431" s="26"/>
      <c r="C431" s="26"/>
      <c r="D431" s="26"/>
      <c r="E431" s="26"/>
      <c r="F431" s="26"/>
      <c r="G431" s="36"/>
      <c r="H431" s="37"/>
      <c r="I431" s="37"/>
      <c r="J431" s="37"/>
      <c r="K431" s="37"/>
      <c r="L431" s="37"/>
      <c r="M431" s="37"/>
      <c r="N431" s="37"/>
      <c r="O431" s="43"/>
      <c r="P431" s="43"/>
      <c r="Q431" s="43"/>
      <c r="R431" s="41"/>
    </row>
    <row r="432" spans="1:18" ht="19.5" thickBot="1" x14ac:dyDescent="0.3">
      <c r="A432" s="22"/>
      <c r="B432" s="23"/>
      <c r="C432" s="23"/>
      <c r="D432" s="23"/>
      <c r="E432" s="23"/>
      <c r="F432" s="27"/>
      <c r="G432" s="63" t="s">
        <v>16</v>
      </c>
      <c r="H432" s="64"/>
      <c r="I432" s="64"/>
      <c r="J432" s="64"/>
      <c r="K432" s="64"/>
      <c r="L432" s="64"/>
      <c r="M432" s="64"/>
      <c r="N432" s="65"/>
      <c r="O432" s="63" t="s">
        <v>14</v>
      </c>
      <c r="P432" s="65"/>
      <c r="Q432" s="63" t="s">
        <v>15</v>
      </c>
      <c r="R432" s="65"/>
    </row>
    <row r="433" spans="1:18" x14ac:dyDescent="0.25">
      <c r="A433" s="24"/>
      <c r="F433" s="28"/>
      <c r="G433" s="33"/>
      <c r="H433" s="34"/>
      <c r="I433" s="55" t="s">
        <v>61</v>
      </c>
      <c r="J433" s="55"/>
      <c r="K433" s="55"/>
      <c r="L433" s="55"/>
      <c r="M433" s="55"/>
      <c r="N433" s="56"/>
      <c r="O433" s="39"/>
      <c r="P433" s="40"/>
      <c r="Q433" s="39"/>
      <c r="R433" s="40"/>
    </row>
    <row r="434" spans="1:18" x14ac:dyDescent="0.25">
      <c r="A434" s="24"/>
      <c r="F434" s="28"/>
      <c r="G434" s="33"/>
      <c r="H434" s="34"/>
      <c r="I434" s="55"/>
      <c r="J434" s="55"/>
      <c r="K434" s="55"/>
      <c r="L434" s="55"/>
      <c r="M434" s="55"/>
      <c r="N434" s="56"/>
      <c r="O434" s="39"/>
      <c r="P434" s="40"/>
      <c r="Q434" s="39"/>
      <c r="R434" s="40"/>
    </row>
    <row r="435" spans="1:18" x14ac:dyDescent="0.25">
      <c r="A435" s="24"/>
      <c r="F435" s="28"/>
      <c r="G435" s="33"/>
      <c r="H435" s="34"/>
      <c r="I435" s="55"/>
      <c r="J435" s="55"/>
      <c r="K435" s="55"/>
      <c r="L435" s="55"/>
      <c r="M435" s="55"/>
      <c r="N435" s="56"/>
      <c r="O435" s="39"/>
      <c r="P435" s="40"/>
      <c r="Q435" s="39"/>
      <c r="R435" s="40"/>
    </row>
    <row r="436" spans="1:18" ht="15" customHeight="1" x14ac:dyDescent="0.25">
      <c r="A436" s="24"/>
      <c r="F436" s="28"/>
      <c r="G436" s="33"/>
      <c r="H436" s="34"/>
      <c r="I436" s="57" t="s">
        <v>55</v>
      </c>
      <c r="J436" s="57"/>
      <c r="K436" s="57"/>
      <c r="L436" s="57"/>
      <c r="M436" s="57"/>
      <c r="N436" s="58"/>
      <c r="O436" s="39"/>
      <c r="P436" s="30"/>
      <c r="Q436" s="39"/>
      <c r="R436" s="40"/>
    </row>
    <row r="437" spans="1:18" ht="15" customHeight="1" x14ac:dyDescent="0.25">
      <c r="A437" s="24"/>
      <c r="F437" s="28"/>
      <c r="G437" s="33"/>
      <c r="H437" s="34"/>
      <c r="I437" s="55" t="s">
        <v>59</v>
      </c>
      <c r="J437" s="55"/>
      <c r="K437" s="55"/>
      <c r="L437" s="55"/>
      <c r="M437" s="55"/>
      <c r="N437" s="56"/>
      <c r="O437" s="66">
        <v>2970</v>
      </c>
      <c r="P437" s="67"/>
      <c r="Q437" s="66">
        <f>O437*(1-$M$9)</f>
        <v>2970</v>
      </c>
      <c r="R437" s="67"/>
    </row>
    <row r="438" spans="1:18" ht="15" customHeight="1" x14ac:dyDescent="0.25">
      <c r="A438" s="24"/>
      <c r="F438" s="28"/>
      <c r="G438" s="33"/>
      <c r="H438" s="34"/>
      <c r="I438" s="55"/>
      <c r="J438" s="55"/>
      <c r="K438" s="55"/>
      <c r="L438" s="55"/>
      <c r="M438" s="55"/>
      <c r="N438" s="56"/>
      <c r="O438" s="66"/>
      <c r="P438" s="67"/>
      <c r="Q438" s="66"/>
      <c r="R438" s="67"/>
    </row>
    <row r="439" spans="1:18" ht="15" customHeight="1" x14ac:dyDescent="0.25">
      <c r="A439" s="24"/>
      <c r="F439" s="28"/>
      <c r="G439" s="33"/>
      <c r="H439" s="34"/>
      <c r="I439" s="55"/>
      <c r="J439" s="55"/>
      <c r="K439" s="55"/>
      <c r="L439" s="55"/>
      <c r="M439" s="55"/>
      <c r="N439" s="56"/>
      <c r="O439" s="66"/>
      <c r="P439" s="67"/>
      <c r="Q439" s="66"/>
      <c r="R439" s="67"/>
    </row>
    <row r="440" spans="1:18" x14ac:dyDescent="0.25">
      <c r="A440" s="24"/>
      <c r="F440" s="28"/>
      <c r="G440" s="33"/>
      <c r="H440" s="34"/>
      <c r="I440" s="57" t="s">
        <v>56</v>
      </c>
      <c r="J440" s="57"/>
      <c r="K440" s="57"/>
      <c r="L440" s="57"/>
      <c r="M440" s="57"/>
      <c r="N440" s="58"/>
      <c r="O440" s="39"/>
      <c r="P440" s="40"/>
      <c r="Q440" s="39"/>
      <c r="R440" s="40"/>
    </row>
    <row r="441" spans="1:18" x14ac:dyDescent="0.25">
      <c r="A441" s="24"/>
      <c r="F441" s="28"/>
      <c r="G441" s="33"/>
      <c r="H441" s="34"/>
      <c r="I441" s="57" t="s">
        <v>31</v>
      </c>
      <c r="J441" s="59"/>
      <c r="K441" s="59"/>
      <c r="L441" s="59"/>
      <c r="M441" s="59"/>
      <c r="N441" s="68"/>
      <c r="O441" s="39"/>
      <c r="P441" s="40"/>
      <c r="Q441" s="39"/>
      <c r="R441" s="40"/>
    </row>
    <row r="442" spans="1:18" x14ac:dyDescent="0.25">
      <c r="A442" s="24"/>
      <c r="F442" s="28"/>
      <c r="G442" s="33"/>
      <c r="H442" s="34"/>
      <c r="I442" s="89" t="s">
        <v>62</v>
      </c>
      <c r="J442" s="89"/>
      <c r="K442" s="89"/>
      <c r="L442" s="89"/>
      <c r="M442" s="89"/>
      <c r="N442" s="90"/>
      <c r="O442" s="39"/>
      <c r="P442" s="40"/>
      <c r="Q442" s="39"/>
      <c r="R442" s="40"/>
    </row>
    <row r="443" spans="1:18" x14ac:dyDescent="0.25">
      <c r="A443" s="24"/>
      <c r="F443" s="28"/>
      <c r="G443" s="33"/>
      <c r="H443" s="34"/>
      <c r="I443" s="89"/>
      <c r="J443" s="89"/>
      <c r="K443" s="89"/>
      <c r="L443" s="89"/>
      <c r="M443" s="89"/>
      <c r="N443" s="90"/>
      <c r="O443" s="39"/>
      <c r="P443" s="40"/>
      <c r="Q443" s="39"/>
      <c r="R443" s="40"/>
    </row>
    <row r="444" spans="1:18" ht="15.75" thickBot="1" x14ac:dyDescent="0.3">
      <c r="A444" s="25"/>
      <c r="B444" s="26"/>
      <c r="C444" s="26"/>
      <c r="D444" s="26"/>
      <c r="E444" s="26"/>
      <c r="F444" s="29"/>
      <c r="G444" s="33"/>
      <c r="H444" s="34"/>
      <c r="I444" s="89"/>
      <c r="J444" s="89"/>
      <c r="K444" s="89"/>
      <c r="L444" s="89"/>
      <c r="M444" s="89"/>
      <c r="N444" s="90"/>
      <c r="O444" s="39"/>
      <c r="P444" s="40"/>
      <c r="Q444" s="39"/>
      <c r="R444" s="40"/>
    </row>
    <row r="445" spans="1:18" x14ac:dyDescent="0.25">
      <c r="A445" s="22"/>
      <c r="B445" s="23"/>
      <c r="C445" s="23"/>
      <c r="D445" s="23"/>
      <c r="E445" s="23"/>
      <c r="F445" s="23"/>
      <c r="G445" s="31"/>
      <c r="H445" s="32"/>
      <c r="I445" s="32"/>
      <c r="J445" s="32"/>
      <c r="K445" s="32"/>
      <c r="L445" s="32"/>
      <c r="M445" s="32"/>
      <c r="N445" s="32"/>
      <c r="O445" s="42"/>
      <c r="P445" s="42"/>
      <c r="Q445" s="42"/>
      <c r="R445" s="38"/>
    </row>
    <row r="446" spans="1:18" x14ac:dyDescent="0.25">
      <c r="A446" s="24"/>
      <c r="G446" s="33"/>
      <c r="H446" s="34"/>
      <c r="I446" s="34"/>
      <c r="J446" s="34"/>
      <c r="K446" s="34"/>
      <c r="L446" s="34"/>
      <c r="M446" s="34"/>
      <c r="N446" s="34"/>
      <c r="O446" s="30"/>
      <c r="P446" s="30"/>
      <c r="Q446" s="30"/>
      <c r="R446" s="40"/>
    </row>
    <row r="447" spans="1:18" x14ac:dyDescent="0.25">
      <c r="A447" s="24"/>
      <c r="G447" s="33"/>
      <c r="H447" s="34"/>
      <c r="I447" s="70"/>
      <c r="J447" s="70"/>
      <c r="K447" s="70"/>
      <c r="L447" s="70"/>
      <c r="M447" s="70"/>
      <c r="N447" s="70"/>
      <c r="O447" s="30"/>
      <c r="P447" s="30"/>
      <c r="Q447" s="30"/>
      <c r="R447" s="40"/>
    </row>
    <row r="448" spans="1:18" x14ac:dyDescent="0.25">
      <c r="A448" s="24"/>
      <c r="G448" s="33"/>
      <c r="H448" s="34"/>
      <c r="I448" s="57"/>
      <c r="J448" s="57"/>
      <c r="K448" s="57"/>
      <c r="L448" s="57"/>
      <c r="M448" s="57"/>
      <c r="N448" s="57"/>
      <c r="O448" s="30"/>
      <c r="P448" s="30"/>
      <c r="Q448" s="30"/>
      <c r="R448" s="40"/>
    </row>
    <row r="449" spans="1:18" ht="15" customHeight="1" x14ac:dyDescent="0.25">
      <c r="A449" s="24"/>
      <c r="G449" s="33"/>
      <c r="H449" s="34"/>
      <c r="I449" s="70"/>
      <c r="J449" s="70"/>
      <c r="K449" s="70"/>
      <c r="L449" s="70"/>
      <c r="M449" s="70"/>
      <c r="N449" s="70"/>
      <c r="O449" s="30"/>
      <c r="P449" s="30"/>
      <c r="Q449" s="30"/>
      <c r="R449" s="40"/>
    </row>
    <row r="450" spans="1:18" ht="15" customHeight="1" x14ac:dyDescent="0.25">
      <c r="A450" s="24"/>
      <c r="G450" s="33"/>
      <c r="H450" s="34"/>
      <c r="I450" s="57"/>
      <c r="J450" s="57"/>
      <c r="K450" s="57"/>
      <c r="L450" s="57"/>
      <c r="M450" s="57"/>
      <c r="N450" s="57"/>
      <c r="O450" s="69"/>
      <c r="P450" s="69"/>
      <c r="Q450" s="69"/>
      <c r="R450" s="67"/>
    </row>
    <row r="451" spans="1:18" ht="15" customHeight="1" x14ac:dyDescent="0.25">
      <c r="A451" s="24"/>
      <c r="G451" s="33"/>
      <c r="H451" s="34"/>
      <c r="I451" s="34"/>
      <c r="J451" s="34"/>
      <c r="K451" s="34"/>
      <c r="L451" s="34"/>
      <c r="M451" s="34"/>
      <c r="N451" s="34"/>
      <c r="O451" s="69"/>
      <c r="P451" s="69"/>
      <c r="Q451" s="69"/>
      <c r="R451" s="67"/>
    </row>
    <row r="452" spans="1:18" x14ac:dyDescent="0.25">
      <c r="A452" s="24"/>
      <c r="G452" s="33"/>
      <c r="H452" s="34"/>
      <c r="I452" s="57"/>
      <c r="J452" s="59"/>
      <c r="K452" s="59"/>
      <c r="L452" s="59"/>
      <c r="M452" s="59"/>
      <c r="N452" s="59"/>
      <c r="O452" s="69"/>
      <c r="P452" s="69"/>
      <c r="Q452" s="69"/>
      <c r="R452" s="67"/>
    </row>
    <row r="453" spans="1:18" x14ac:dyDescent="0.25">
      <c r="A453" s="24"/>
      <c r="G453" s="33"/>
      <c r="H453" s="34"/>
      <c r="I453" s="34"/>
      <c r="J453" s="34"/>
      <c r="K453" s="34"/>
      <c r="L453" s="34"/>
      <c r="M453" s="34"/>
      <c r="N453" s="34"/>
      <c r="O453" s="30"/>
      <c r="P453" s="30"/>
      <c r="Q453" s="30"/>
      <c r="R453" s="40"/>
    </row>
    <row r="454" spans="1:18" x14ac:dyDescent="0.25">
      <c r="A454" s="24"/>
      <c r="G454" s="33"/>
      <c r="H454" s="34"/>
      <c r="I454" s="57"/>
      <c r="J454" s="57"/>
      <c r="K454" s="57"/>
      <c r="L454" s="57"/>
      <c r="M454" s="57"/>
      <c r="N454" s="57"/>
      <c r="O454" s="30"/>
      <c r="P454" s="30"/>
      <c r="Q454" s="30"/>
      <c r="R454" s="40"/>
    </row>
    <row r="455" spans="1:18" x14ac:dyDescent="0.25">
      <c r="A455" s="24"/>
      <c r="G455" s="33"/>
      <c r="H455" s="34"/>
      <c r="I455" s="57"/>
      <c r="J455" s="59"/>
      <c r="K455" s="59"/>
      <c r="L455" s="59"/>
      <c r="M455" s="59"/>
      <c r="N455" s="59"/>
      <c r="O455" s="30"/>
      <c r="P455" s="30"/>
      <c r="Q455" s="30"/>
      <c r="R455" s="40"/>
    </row>
    <row r="456" spans="1:18" x14ac:dyDescent="0.25">
      <c r="A456" s="24"/>
      <c r="G456" s="33"/>
      <c r="H456" s="34"/>
      <c r="I456" s="34"/>
      <c r="J456" s="34"/>
      <c r="K456" s="34"/>
      <c r="L456" s="34"/>
      <c r="M456" s="34"/>
      <c r="N456" s="34"/>
      <c r="O456" s="30"/>
      <c r="P456" s="30"/>
      <c r="Q456" s="30"/>
      <c r="R456" s="40"/>
    </row>
    <row r="457" spans="1:18" ht="15.75" thickBot="1" x14ac:dyDescent="0.3">
      <c r="A457" s="25"/>
      <c r="B457" s="26"/>
      <c r="C457" s="26"/>
      <c r="D457" s="26"/>
      <c r="E457" s="26"/>
      <c r="F457" s="26"/>
      <c r="G457" s="36"/>
      <c r="H457" s="37"/>
      <c r="I457" s="37"/>
      <c r="J457" s="37"/>
      <c r="K457" s="37"/>
      <c r="L457" s="37"/>
      <c r="M457" s="37"/>
      <c r="N457" s="37"/>
      <c r="O457" s="43"/>
      <c r="P457" s="43"/>
      <c r="Q457" s="43"/>
      <c r="R457" s="41"/>
    </row>
    <row r="458" spans="1:18" ht="24.95" customHeight="1" thickBot="1" x14ac:dyDescent="0.3">
      <c r="A458" s="60" t="s">
        <v>26</v>
      </c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2"/>
    </row>
    <row r="459" spans="1:18" ht="19.5" thickBot="1" x14ac:dyDescent="0.3">
      <c r="A459" s="22"/>
      <c r="B459" s="23"/>
      <c r="C459" s="23"/>
      <c r="D459" s="23"/>
      <c r="E459" s="23"/>
      <c r="F459" s="27"/>
      <c r="G459" s="63" t="s">
        <v>16</v>
      </c>
      <c r="H459" s="64"/>
      <c r="I459" s="64"/>
      <c r="J459" s="64"/>
      <c r="K459" s="64"/>
      <c r="L459" s="64"/>
      <c r="M459" s="64"/>
      <c r="N459" s="65"/>
      <c r="O459" s="63" t="s">
        <v>14</v>
      </c>
      <c r="P459" s="65"/>
      <c r="Q459" s="63" t="s">
        <v>15</v>
      </c>
      <c r="R459" s="65"/>
    </row>
    <row r="460" spans="1:18" x14ac:dyDescent="0.25">
      <c r="A460" s="24"/>
      <c r="F460" s="28"/>
      <c r="G460" s="33"/>
      <c r="H460" s="34"/>
      <c r="I460" s="34"/>
      <c r="J460" s="34"/>
      <c r="K460" s="34"/>
      <c r="L460" s="34"/>
      <c r="M460" s="34"/>
      <c r="N460" s="35"/>
      <c r="O460" s="39"/>
      <c r="P460" s="40"/>
      <c r="Q460" s="39"/>
      <c r="R460" s="40"/>
    </row>
    <row r="461" spans="1:18" x14ac:dyDescent="0.25">
      <c r="A461" s="24"/>
      <c r="F461" s="28"/>
      <c r="G461" s="33"/>
      <c r="H461" s="34"/>
      <c r="I461" s="70"/>
      <c r="J461" s="70"/>
      <c r="K461" s="70"/>
      <c r="L461" s="70"/>
      <c r="M461" s="70"/>
      <c r="N461" s="71"/>
      <c r="O461" s="39"/>
      <c r="P461" s="40"/>
      <c r="Q461" s="39"/>
      <c r="R461" s="40"/>
    </row>
    <row r="462" spans="1:18" x14ac:dyDescent="0.25">
      <c r="A462" s="24"/>
      <c r="F462" s="28"/>
      <c r="G462" s="33"/>
      <c r="H462" s="34"/>
      <c r="I462" s="57" t="s">
        <v>63</v>
      </c>
      <c r="J462" s="57"/>
      <c r="K462" s="57"/>
      <c r="L462" s="57"/>
      <c r="M462" s="57"/>
      <c r="N462" s="58"/>
      <c r="O462" s="39"/>
      <c r="P462" s="40"/>
      <c r="Q462" s="39"/>
      <c r="R462" s="40"/>
    </row>
    <row r="463" spans="1:18" x14ac:dyDescent="0.25">
      <c r="A463" s="24"/>
      <c r="F463" s="28"/>
      <c r="G463" s="33"/>
      <c r="H463" s="34"/>
      <c r="I463" s="70"/>
      <c r="J463" s="70"/>
      <c r="K463" s="70"/>
      <c r="L463" s="70"/>
      <c r="M463" s="70"/>
      <c r="N463" s="71"/>
      <c r="O463" s="39"/>
      <c r="P463" s="30"/>
      <c r="Q463" s="39"/>
      <c r="R463" s="40"/>
    </row>
    <row r="464" spans="1:18" ht="15" customHeight="1" x14ac:dyDescent="0.25">
      <c r="A464" s="24"/>
      <c r="F464" s="28"/>
      <c r="G464" s="33"/>
      <c r="H464" s="34"/>
      <c r="I464" s="57" t="s">
        <v>64</v>
      </c>
      <c r="J464" s="57"/>
      <c r="K464" s="57"/>
      <c r="L464" s="57"/>
      <c r="M464" s="57"/>
      <c r="N464" s="58"/>
      <c r="O464" s="66">
        <v>153</v>
      </c>
      <c r="P464" s="67"/>
      <c r="Q464" s="66">
        <f>O464*(1-$M$9)</f>
        <v>153</v>
      </c>
      <c r="R464" s="67"/>
    </row>
    <row r="465" spans="1:18" ht="15" customHeight="1" x14ac:dyDescent="0.25">
      <c r="A465" s="24"/>
      <c r="F465" s="28"/>
      <c r="G465" s="33"/>
      <c r="H465" s="34"/>
      <c r="I465" s="34"/>
      <c r="J465" s="34"/>
      <c r="K465" s="34"/>
      <c r="L465" s="34"/>
      <c r="M465" s="34"/>
      <c r="N465" s="35"/>
      <c r="O465" s="66"/>
      <c r="P465" s="67"/>
      <c r="Q465" s="66"/>
      <c r="R465" s="67"/>
    </row>
    <row r="466" spans="1:18" ht="15" customHeight="1" x14ac:dyDescent="0.25">
      <c r="A466" s="24"/>
      <c r="F466" s="28"/>
      <c r="G466" s="33"/>
      <c r="H466" s="34"/>
      <c r="I466" s="57" t="s">
        <v>65</v>
      </c>
      <c r="J466" s="59"/>
      <c r="K466" s="59"/>
      <c r="L466" s="59"/>
      <c r="M466" s="59"/>
      <c r="N466" s="68"/>
      <c r="O466" s="66"/>
      <c r="P466" s="67"/>
      <c r="Q466" s="66"/>
      <c r="R466" s="67"/>
    </row>
    <row r="467" spans="1:18" x14ac:dyDescent="0.25">
      <c r="A467" s="24"/>
      <c r="F467" s="28"/>
      <c r="G467" s="33"/>
      <c r="H467" s="34"/>
      <c r="I467" s="34"/>
      <c r="J467" s="34"/>
      <c r="K467" s="34"/>
      <c r="L467" s="34"/>
      <c r="M467" s="34"/>
      <c r="N467" s="35"/>
      <c r="O467" s="39"/>
      <c r="P467" s="40"/>
      <c r="Q467" s="39"/>
      <c r="R467" s="40"/>
    </row>
    <row r="468" spans="1:18" x14ac:dyDescent="0.25">
      <c r="A468" s="24"/>
      <c r="F468" s="28"/>
      <c r="G468" s="33"/>
      <c r="H468" s="34"/>
      <c r="I468" s="57" t="s">
        <v>66</v>
      </c>
      <c r="J468" s="57"/>
      <c r="K468" s="57"/>
      <c r="L468" s="57"/>
      <c r="M468" s="57"/>
      <c r="N468" s="58"/>
      <c r="O468" s="39"/>
      <c r="P468" s="40"/>
      <c r="Q468" s="39"/>
      <c r="R468" s="40"/>
    </row>
    <row r="469" spans="1:18" x14ac:dyDescent="0.25">
      <c r="A469" s="24"/>
      <c r="F469" s="28"/>
      <c r="G469" s="33"/>
      <c r="H469" s="34"/>
      <c r="I469" s="57" t="s">
        <v>47</v>
      </c>
      <c r="J469" s="59"/>
      <c r="K469" s="59"/>
      <c r="L469" s="59"/>
      <c r="M469" s="59"/>
      <c r="N469" s="68"/>
      <c r="O469" s="39"/>
      <c r="P469" s="40"/>
      <c r="Q469" s="39"/>
      <c r="R469" s="40"/>
    </row>
    <row r="470" spans="1:18" x14ac:dyDescent="0.25">
      <c r="A470" s="24"/>
      <c r="F470" s="28"/>
      <c r="G470" s="33"/>
      <c r="H470" s="34"/>
      <c r="I470" s="34"/>
      <c r="J470" s="34"/>
      <c r="K470" s="34"/>
      <c r="L470" s="34"/>
      <c r="M470" s="34"/>
      <c r="N470" s="35"/>
      <c r="O470" s="39"/>
      <c r="P470" s="40"/>
      <c r="Q470" s="39"/>
      <c r="R470" s="40"/>
    </row>
    <row r="471" spans="1:18" ht="15.75" thickBot="1" x14ac:dyDescent="0.3">
      <c r="A471" s="25"/>
      <c r="B471" s="26"/>
      <c r="C471" s="26"/>
      <c r="D471" s="26"/>
      <c r="E471" s="26"/>
      <c r="F471" s="29"/>
      <c r="G471" s="33"/>
      <c r="H471" s="34"/>
      <c r="I471" s="34"/>
      <c r="J471" s="34"/>
      <c r="K471" s="34"/>
      <c r="L471" s="34"/>
      <c r="M471" s="34"/>
      <c r="N471" s="35"/>
      <c r="O471" s="39"/>
      <c r="P471" s="40"/>
      <c r="Q471" s="39"/>
      <c r="R471" s="40"/>
    </row>
    <row r="472" spans="1:18" x14ac:dyDescent="0.25">
      <c r="A472" s="22"/>
      <c r="B472" s="23"/>
      <c r="C472" s="23"/>
      <c r="D472" s="23"/>
      <c r="E472" s="23"/>
      <c r="F472" s="23"/>
      <c r="G472" s="31"/>
      <c r="H472" s="32"/>
      <c r="I472" s="32"/>
      <c r="J472" s="32"/>
      <c r="K472" s="32"/>
      <c r="L472" s="32"/>
      <c r="M472" s="32"/>
      <c r="N472" s="32"/>
      <c r="O472" s="42"/>
      <c r="P472" s="42"/>
      <c r="Q472" s="42"/>
      <c r="R472" s="38"/>
    </row>
    <row r="473" spans="1:18" x14ac:dyDescent="0.25">
      <c r="A473" s="24"/>
      <c r="G473" s="33"/>
      <c r="H473" s="34"/>
      <c r="I473" s="34"/>
      <c r="J473" s="34"/>
      <c r="K473" s="34"/>
      <c r="L473" s="34"/>
      <c r="M473" s="34"/>
      <c r="N473" s="34"/>
      <c r="O473" s="30"/>
      <c r="P473" s="30"/>
      <c r="Q473" s="30"/>
      <c r="R473" s="40"/>
    </row>
    <row r="474" spans="1:18" x14ac:dyDescent="0.25">
      <c r="A474" s="24"/>
      <c r="G474" s="33"/>
      <c r="H474" s="34"/>
      <c r="I474" s="70"/>
      <c r="J474" s="70"/>
      <c r="K474" s="70"/>
      <c r="L474" s="70"/>
      <c r="M474" s="70"/>
      <c r="N474" s="70"/>
      <c r="O474" s="30"/>
      <c r="P474" s="30"/>
      <c r="Q474" s="30"/>
      <c r="R474" s="40"/>
    </row>
    <row r="475" spans="1:18" x14ac:dyDescent="0.25">
      <c r="A475" s="24"/>
      <c r="G475" s="33"/>
      <c r="H475" s="34"/>
      <c r="I475" s="57"/>
      <c r="J475" s="57"/>
      <c r="K475" s="57"/>
      <c r="L475" s="57"/>
      <c r="M475" s="57"/>
      <c r="N475" s="57"/>
      <c r="O475" s="30"/>
      <c r="P475" s="30"/>
      <c r="Q475" s="30"/>
      <c r="R475" s="40"/>
    </row>
    <row r="476" spans="1:18" x14ac:dyDescent="0.25">
      <c r="A476" s="24"/>
      <c r="G476" s="33"/>
      <c r="H476" s="34"/>
      <c r="I476" s="70"/>
      <c r="J476" s="70"/>
      <c r="K476" s="70"/>
      <c r="L476" s="70"/>
      <c r="M476" s="70"/>
      <c r="N476" s="70"/>
      <c r="O476" s="30"/>
      <c r="P476" s="30"/>
      <c r="Q476" s="30"/>
      <c r="R476" s="40"/>
    </row>
    <row r="477" spans="1:18" x14ac:dyDescent="0.25">
      <c r="A477" s="24"/>
      <c r="G477" s="33"/>
      <c r="H477" s="34"/>
      <c r="I477" s="57"/>
      <c r="J477" s="57"/>
      <c r="K477" s="57"/>
      <c r="L477" s="57"/>
      <c r="M477" s="57"/>
      <c r="N477" s="57"/>
      <c r="O477" s="69"/>
      <c r="P477" s="69"/>
      <c r="Q477" s="69"/>
      <c r="R477" s="67"/>
    </row>
    <row r="478" spans="1:18" x14ac:dyDescent="0.25">
      <c r="A478" s="24"/>
      <c r="G478" s="33"/>
      <c r="H478" s="34"/>
      <c r="I478" s="34"/>
      <c r="J478" s="34"/>
      <c r="K478" s="34"/>
      <c r="L478" s="34"/>
      <c r="M478" s="34"/>
      <c r="N478" s="34"/>
      <c r="O478" s="69"/>
      <c r="P478" s="69"/>
      <c r="Q478" s="69"/>
      <c r="R478" s="67"/>
    </row>
    <row r="479" spans="1:18" x14ac:dyDescent="0.25">
      <c r="A479" s="24"/>
      <c r="G479" s="33"/>
      <c r="H479" s="34"/>
      <c r="I479" s="57"/>
      <c r="J479" s="59"/>
      <c r="K479" s="59"/>
      <c r="L479" s="59"/>
      <c r="M479" s="59"/>
      <c r="N479" s="59"/>
      <c r="O479" s="69"/>
      <c r="P479" s="69"/>
      <c r="Q479" s="69"/>
      <c r="R479" s="67"/>
    </row>
    <row r="480" spans="1:18" x14ac:dyDescent="0.25">
      <c r="A480" s="24"/>
      <c r="G480" s="33"/>
      <c r="H480" s="34"/>
      <c r="I480" s="34"/>
      <c r="J480" s="34"/>
      <c r="K480" s="34"/>
      <c r="L480" s="34"/>
      <c r="M480" s="34"/>
      <c r="N480" s="34"/>
      <c r="O480" s="30"/>
      <c r="P480" s="30"/>
      <c r="Q480" s="30"/>
      <c r="R480" s="40"/>
    </row>
    <row r="481" spans="1:18" x14ac:dyDescent="0.25">
      <c r="A481" s="24"/>
      <c r="G481" s="33"/>
      <c r="H481" s="34"/>
      <c r="I481" s="57"/>
      <c r="J481" s="57"/>
      <c r="K481" s="57"/>
      <c r="L481" s="57"/>
      <c r="M481" s="57"/>
      <c r="N481" s="57"/>
      <c r="O481" s="30"/>
      <c r="P481" s="30"/>
      <c r="Q481" s="30"/>
      <c r="R481" s="40"/>
    </row>
    <row r="482" spans="1:18" x14ac:dyDescent="0.25">
      <c r="A482" s="24"/>
      <c r="G482" s="33"/>
      <c r="H482" s="34"/>
      <c r="I482" s="57"/>
      <c r="J482" s="59"/>
      <c r="K482" s="59"/>
      <c r="L482" s="59"/>
      <c r="M482" s="59"/>
      <c r="N482" s="59"/>
      <c r="O482" s="30"/>
      <c r="P482" s="30"/>
      <c r="Q482" s="30"/>
      <c r="R482" s="40"/>
    </row>
    <row r="483" spans="1:18" x14ac:dyDescent="0.25">
      <c r="A483" s="24"/>
      <c r="G483" s="33"/>
      <c r="H483" s="34"/>
      <c r="I483" s="34"/>
      <c r="J483" s="34"/>
      <c r="K483" s="34"/>
      <c r="L483" s="34"/>
      <c r="M483" s="34"/>
      <c r="N483" s="34"/>
      <c r="O483" s="30"/>
      <c r="P483" s="30"/>
      <c r="Q483" s="30"/>
      <c r="R483" s="40"/>
    </row>
    <row r="484" spans="1:18" ht="15.75" thickBot="1" x14ac:dyDescent="0.3">
      <c r="A484" s="25"/>
      <c r="B484" s="26"/>
      <c r="C484" s="26"/>
      <c r="D484" s="26"/>
      <c r="E484" s="26"/>
      <c r="F484" s="26"/>
      <c r="G484" s="36"/>
      <c r="H484" s="37"/>
      <c r="I484" s="37"/>
      <c r="J484" s="37"/>
      <c r="K484" s="37"/>
      <c r="L484" s="37"/>
      <c r="M484" s="37"/>
      <c r="N484" s="37"/>
      <c r="O484" s="43"/>
      <c r="P484" s="43"/>
      <c r="Q484" s="43"/>
      <c r="R484" s="41"/>
    </row>
    <row r="485" spans="1:18" ht="19.5" thickBot="1" x14ac:dyDescent="0.3">
      <c r="A485" s="22"/>
      <c r="B485" s="23"/>
      <c r="C485" s="23"/>
      <c r="D485" s="23"/>
      <c r="E485" s="23"/>
      <c r="F485" s="27"/>
      <c r="G485" s="63" t="s">
        <v>16</v>
      </c>
      <c r="H485" s="64"/>
      <c r="I485" s="64"/>
      <c r="J485" s="64"/>
      <c r="K485" s="64"/>
      <c r="L485" s="64"/>
      <c r="M485" s="64"/>
      <c r="N485" s="65"/>
      <c r="O485" s="63" t="s">
        <v>14</v>
      </c>
      <c r="P485" s="65"/>
      <c r="Q485" s="63" t="s">
        <v>15</v>
      </c>
      <c r="R485" s="65"/>
    </row>
    <row r="486" spans="1:18" x14ac:dyDescent="0.25">
      <c r="A486" s="24"/>
      <c r="F486" s="28"/>
      <c r="G486" s="33"/>
      <c r="H486" s="34"/>
      <c r="I486" s="34"/>
      <c r="J486" s="34"/>
      <c r="K486" s="34"/>
      <c r="L486" s="34"/>
      <c r="M486" s="34"/>
      <c r="N486" s="35"/>
      <c r="O486" s="39"/>
      <c r="P486" s="40"/>
      <c r="Q486" s="39"/>
      <c r="R486" s="40"/>
    </row>
    <row r="487" spans="1:18" ht="15" customHeight="1" x14ac:dyDescent="0.25">
      <c r="A487" s="24"/>
      <c r="F487" s="28"/>
      <c r="G487" s="33"/>
      <c r="H487" s="34"/>
      <c r="I487" s="55" t="s">
        <v>68</v>
      </c>
      <c r="J487" s="55"/>
      <c r="K487" s="55"/>
      <c r="L487" s="55"/>
      <c r="M487" s="55"/>
      <c r="N487" s="56"/>
      <c r="O487" s="39"/>
      <c r="P487" s="40"/>
      <c r="Q487" s="39"/>
      <c r="R487" s="40"/>
    </row>
    <row r="488" spans="1:18" x14ac:dyDescent="0.25">
      <c r="A488" s="24"/>
      <c r="F488" s="28"/>
      <c r="G488" s="33"/>
      <c r="H488" s="34"/>
      <c r="I488" s="55"/>
      <c r="J488" s="55"/>
      <c r="K488" s="55"/>
      <c r="L488" s="55"/>
      <c r="M488" s="55"/>
      <c r="N488" s="56"/>
      <c r="O488" s="39"/>
      <c r="P488" s="40"/>
      <c r="Q488" s="39"/>
      <c r="R488" s="40"/>
    </row>
    <row r="489" spans="1:18" x14ac:dyDescent="0.25">
      <c r="A489" s="24"/>
      <c r="F489" s="28"/>
      <c r="G489" s="33"/>
      <c r="H489" s="34"/>
      <c r="I489" s="55"/>
      <c r="J489" s="55"/>
      <c r="K489" s="55"/>
      <c r="L489" s="55"/>
      <c r="M489" s="55"/>
      <c r="N489" s="56"/>
      <c r="O489" s="39"/>
      <c r="P489" s="30"/>
      <c r="Q489" s="39"/>
      <c r="R489" s="40"/>
    </row>
    <row r="490" spans="1:18" ht="15" customHeight="1" x14ac:dyDescent="0.25">
      <c r="A490" s="24"/>
      <c r="F490" s="28"/>
      <c r="G490" s="33"/>
      <c r="H490" s="34"/>
      <c r="I490" s="57" t="s">
        <v>63</v>
      </c>
      <c r="J490" s="57"/>
      <c r="K490" s="57"/>
      <c r="L490" s="57"/>
      <c r="M490" s="57"/>
      <c r="N490" s="58"/>
      <c r="O490" s="66">
        <v>346</v>
      </c>
      <c r="P490" s="67"/>
      <c r="Q490" s="66">
        <f>O490*(1-$M$9)</f>
        <v>346</v>
      </c>
      <c r="R490" s="67"/>
    </row>
    <row r="491" spans="1:18" ht="15" customHeight="1" x14ac:dyDescent="0.25">
      <c r="A491" s="24"/>
      <c r="F491" s="28"/>
      <c r="G491" s="33"/>
      <c r="H491" s="34"/>
      <c r="I491" s="34"/>
      <c r="J491" s="34"/>
      <c r="K491" s="34"/>
      <c r="L491" s="34"/>
      <c r="M491" s="34"/>
      <c r="N491" s="35"/>
      <c r="O491" s="66"/>
      <c r="P491" s="67"/>
      <c r="Q491" s="66"/>
      <c r="R491" s="67"/>
    </row>
    <row r="492" spans="1:18" ht="15" customHeight="1" x14ac:dyDescent="0.25">
      <c r="A492" s="24"/>
      <c r="F492" s="28"/>
      <c r="G492" s="33"/>
      <c r="H492" s="34"/>
      <c r="I492" s="57" t="s">
        <v>67</v>
      </c>
      <c r="J492" s="57"/>
      <c r="K492" s="57"/>
      <c r="L492" s="57"/>
      <c r="M492" s="57"/>
      <c r="N492" s="58"/>
      <c r="O492" s="66"/>
      <c r="P492" s="67"/>
      <c r="Q492" s="66"/>
      <c r="R492" s="67"/>
    </row>
    <row r="493" spans="1:18" x14ac:dyDescent="0.25">
      <c r="A493" s="24"/>
      <c r="F493" s="28"/>
      <c r="G493" s="33"/>
      <c r="H493" s="34"/>
      <c r="I493" s="34"/>
      <c r="J493" s="34"/>
      <c r="K493" s="34"/>
      <c r="L493" s="34"/>
      <c r="M493" s="34"/>
      <c r="N493" s="35"/>
      <c r="O493" s="39"/>
      <c r="P493" s="40"/>
      <c r="Q493" s="39"/>
      <c r="R493" s="40"/>
    </row>
    <row r="494" spans="1:18" x14ac:dyDescent="0.25">
      <c r="A494" s="24"/>
      <c r="F494" s="28"/>
      <c r="G494" s="33"/>
      <c r="H494" s="34"/>
      <c r="I494" s="57" t="s">
        <v>66</v>
      </c>
      <c r="J494" s="57"/>
      <c r="K494" s="57"/>
      <c r="L494" s="57"/>
      <c r="M494" s="57"/>
      <c r="N494" s="58"/>
      <c r="O494" s="39"/>
      <c r="P494" s="40"/>
      <c r="Q494" s="39"/>
      <c r="R494" s="40"/>
    </row>
    <row r="495" spans="1:18" x14ac:dyDescent="0.25">
      <c r="A495" s="24"/>
      <c r="F495" s="28"/>
      <c r="G495" s="33"/>
      <c r="H495" s="34"/>
      <c r="I495" s="57" t="s">
        <v>47</v>
      </c>
      <c r="J495" s="59"/>
      <c r="K495" s="59"/>
      <c r="L495" s="59"/>
      <c r="M495" s="59"/>
      <c r="N495" s="68"/>
      <c r="O495" s="39"/>
      <c r="P495" s="40"/>
      <c r="Q495" s="39"/>
      <c r="R495" s="40"/>
    </row>
    <row r="496" spans="1:18" x14ac:dyDescent="0.25">
      <c r="A496" s="24"/>
      <c r="F496" s="28"/>
      <c r="G496" s="33"/>
      <c r="H496" s="34"/>
      <c r="I496" s="34"/>
      <c r="J496" s="34"/>
      <c r="K496" s="34"/>
      <c r="L496" s="34"/>
      <c r="M496" s="34"/>
      <c r="N496" s="35"/>
      <c r="O496" s="39"/>
      <c r="P496" s="40"/>
      <c r="Q496" s="39"/>
      <c r="R496" s="40"/>
    </row>
    <row r="497" spans="1:18" ht="15.75" thickBot="1" x14ac:dyDescent="0.3">
      <c r="A497" s="25"/>
      <c r="B497" s="26"/>
      <c r="C497" s="26"/>
      <c r="D497" s="26"/>
      <c r="E497" s="26"/>
      <c r="F497" s="29"/>
      <c r="G497" s="33"/>
      <c r="H497" s="34"/>
      <c r="I497" s="34"/>
      <c r="J497" s="34"/>
      <c r="K497" s="34"/>
      <c r="L497" s="34"/>
      <c r="M497" s="34"/>
      <c r="N497" s="35"/>
      <c r="O497" s="39"/>
      <c r="P497" s="40"/>
      <c r="Q497" s="39"/>
      <c r="R497" s="40"/>
    </row>
    <row r="498" spans="1:18" x14ac:dyDescent="0.25">
      <c r="A498" s="22"/>
      <c r="B498" s="23"/>
      <c r="C498" s="23"/>
      <c r="D498" s="23"/>
      <c r="E498" s="23"/>
      <c r="F498" s="23"/>
      <c r="G498" s="31"/>
      <c r="H498" s="32"/>
      <c r="I498" s="32"/>
      <c r="J498" s="32"/>
      <c r="K498" s="32"/>
      <c r="L498" s="32"/>
      <c r="M498" s="32"/>
      <c r="N498" s="32"/>
      <c r="O498" s="42"/>
      <c r="P498" s="42"/>
      <c r="Q498" s="42"/>
      <c r="R498" s="38"/>
    </row>
    <row r="499" spans="1:18" x14ac:dyDescent="0.25">
      <c r="A499" s="24"/>
      <c r="G499" s="33"/>
      <c r="H499" s="34"/>
      <c r="I499" s="34"/>
      <c r="J499" s="34"/>
      <c r="K499" s="34"/>
      <c r="L499" s="34"/>
      <c r="M499" s="34"/>
      <c r="N499" s="34"/>
      <c r="O499" s="30"/>
      <c r="P499" s="30"/>
      <c r="Q499" s="30"/>
      <c r="R499" s="40"/>
    </row>
    <row r="500" spans="1:18" x14ac:dyDescent="0.25">
      <c r="A500" s="24"/>
      <c r="G500" s="33"/>
      <c r="H500" s="34"/>
      <c r="I500" s="70"/>
      <c r="J500" s="70"/>
      <c r="K500" s="70"/>
      <c r="L500" s="70"/>
      <c r="M500" s="70"/>
      <c r="N500" s="70"/>
      <c r="O500" s="30"/>
      <c r="P500" s="30"/>
      <c r="Q500" s="30"/>
      <c r="R500" s="40"/>
    </row>
    <row r="501" spans="1:18" x14ac:dyDescent="0.25">
      <c r="A501" s="24"/>
      <c r="G501" s="33"/>
      <c r="H501" s="34"/>
      <c r="I501" s="57"/>
      <c r="J501" s="57"/>
      <c r="K501" s="57"/>
      <c r="L501" s="57"/>
      <c r="M501" s="57"/>
      <c r="N501" s="57"/>
      <c r="O501" s="30"/>
      <c r="P501" s="30"/>
      <c r="Q501" s="30"/>
      <c r="R501" s="40"/>
    </row>
    <row r="502" spans="1:18" x14ac:dyDescent="0.25">
      <c r="A502" s="24"/>
      <c r="G502" s="33"/>
      <c r="H502" s="34"/>
      <c r="I502" s="70"/>
      <c r="J502" s="70"/>
      <c r="K502" s="70"/>
      <c r="L502" s="70"/>
      <c r="M502" s="70"/>
      <c r="N502" s="70"/>
      <c r="O502" s="30"/>
      <c r="P502" s="30"/>
      <c r="Q502" s="30"/>
      <c r="R502" s="40"/>
    </row>
    <row r="503" spans="1:18" x14ac:dyDescent="0.25">
      <c r="A503" s="24"/>
      <c r="G503" s="33"/>
      <c r="H503" s="34"/>
      <c r="I503" s="57"/>
      <c r="J503" s="57"/>
      <c r="K503" s="57"/>
      <c r="L503" s="57"/>
      <c r="M503" s="57"/>
      <c r="N503" s="57"/>
      <c r="O503" s="69"/>
      <c r="P503" s="69"/>
      <c r="Q503" s="69"/>
      <c r="R503" s="67"/>
    </row>
    <row r="504" spans="1:18" x14ac:dyDescent="0.25">
      <c r="A504" s="24"/>
      <c r="G504" s="33"/>
      <c r="H504" s="34"/>
      <c r="I504" s="34"/>
      <c r="J504" s="34"/>
      <c r="K504" s="34"/>
      <c r="L504" s="34"/>
      <c r="M504" s="34"/>
      <c r="N504" s="34"/>
      <c r="O504" s="69"/>
      <c r="P504" s="69"/>
      <c r="Q504" s="69"/>
      <c r="R504" s="67"/>
    </row>
    <row r="505" spans="1:18" x14ac:dyDescent="0.25">
      <c r="A505" s="24"/>
      <c r="G505" s="33"/>
      <c r="H505" s="34"/>
      <c r="I505" s="57"/>
      <c r="J505" s="59"/>
      <c r="K505" s="59"/>
      <c r="L505" s="59"/>
      <c r="M505" s="59"/>
      <c r="N505" s="59"/>
      <c r="O505" s="69"/>
      <c r="P505" s="69"/>
      <c r="Q505" s="69"/>
      <c r="R505" s="67"/>
    </row>
    <row r="506" spans="1:18" x14ac:dyDescent="0.25">
      <c r="A506" s="24"/>
      <c r="G506" s="33"/>
      <c r="H506" s="34"/>
      <c r="I506" s="34"/>
      <c r="J506" s="34"/>
      <c r="K506" s="34"/>
      <c r="L506" s="34"/>
      <c r="M506" s="34"/>
      <c r="N506" s="34"/>
      <c r="O506" s="30"/>
      <c r="P506" s="30"/>
      <c r="Q506" s="30"/>
      <c r="R506" s="40"/>
    </row>
    <row r="507" spans="1:18" x14ac:dyDescent="0.25">
      <c r="A507" s="24"/>
      <c r="G507" s="33"/>
      <c r="H507" s="34"/>
      <c r="I507" s="57"/>
      <c r="J507" s="57"/>
      <c r="K507" s="57"/>
      <c r="L507" s="57"/>
      <c r="M507" s="57"/>
      <c r="N507" s="57"/>
      <c r="O507" s="30"/>
      <c r="P507" s="30"/>
      <c r="Q507" s="30"/>
      <c r="R507" s="40"/>
    </row>
    <row r="508" spans="1:18" x14ac:dyDescent="0.25">
      <c r="A508" s="24"/>
      <c r="G508" s="33"/>
      <c r="H508" s="34"/>
      <c r="I508" s="57"/>
      <c r="J508" s="59"/>
      <c r="K508" s="59"/>
      <c r="L508" s="59"/>
      <c r="M508" s="59"/>
      <c r="N508" s="59"/>
      <c r="O508" s="30"/>
      <c r="P508" s="30"/>
      <c r="Q508" s="30"/>
      <c r="R508" s="40"/>
    </row>
    <row r="509" spans="1:18" x14ac:dyDescent="0.25">
      <c r="A509" s="24"/>
      <c r="G509" s="33"/>
      <c r="H509" s="34"/>
      <c r="I509" s="34"/>
      <c r="J509" s="34"/>
      <c r="K509" s="34"/>
      <c r="L509" s="34"/>
      <c r="M509" s="34"/>
      <c r="N509" s="34"/>
      <c r="O509" s="30"/>
      <c r="P509" s="30"/>
      <c r="Q509" s="30"/>
      <c r="R509" s="40"/>
    </row>
    <row r="510" spans="1:18" ht="15.75" thickBot="1" x14ac:dyDescent="0.3">
      <c r="A510" s="25"/>
      <c r="B510" s="26"/>
      <c r="C510" s="26"/>
      <c r="D510" s="26"/>
      <c r="E510" s="26"/>
      <c r="F510" s="26"/>
      <c r="G510" s="36"/>
      <c r="H510" s="37"/>
      <c r="I510" s="37"/>
      <c r="J510" s="37"/>
      <c r="K510" s="37"/>
      <c r="L510" s="37"/>
      <c r="M510" s="37"/>
      <c r="N510" s="37"/>
      <c r="O510" s="43"/>
      <c r="P510" s="43"/>
      <c r="Q510" s="43"/>
      <c r="R510" s="41"/>
    </row>
    <row r="511" spans="1:18" ht="19.5" thickBot="1" x14ac:dyDescent="0.3">
      <c r="A511" s="22"/>
      <c r="B511" s="23"/>
      <c r="C511" s="23"/>
      <c r="D511" s="23"/>
      <c r="E511" s="23"/>
      <c r="F511" s="27"/>
      <c r="G511" s="63" t="s">
        <v>16</v>
      </c>
      <c r="H511" s="64"/>
      <c r="I511" s="64"/>
      <c r="J511" s="64"/>
      <c r="K511" s="64"/>
      <c r="L511" s="64"/>
      <c r="M511" s="64"/>
      <c r="N511" s="65"/>
      <c r="O511" s="63" t="s">
        <v>14</v>
      </c>
      <c r="P511" s="65"/>
      <c r="Q511" s="63" t="s">
        <v>15</v>
      </c>
      <c r="R511" s="65"/>
    </row>
    <row r="512" spans="1:18" x14ac:dyDescent="0.25">
      <c r="A512" s="24"/>
      <c r="F512" s="28"/>
      <c r="G512" s="33"/>
      <c r="H512" s="34"/>
      <c r="I512" s="34"/>
      <c r="J512" s="34"/>
      <c r="K512" s="34"/>
      <c r="L512" s="34"/>
      <c r="M512" s="34"/>
      <c r="N512" s="35"/>
      <c r="O512" s="39"/>
      <c r="P512" s="40"/>
      <c r="Q512" s="39"/>
      <c r="R512" s="40"/>
    </row>
    <row r="513" spans="1:18" x14ac:dyDescent="0.25">
      <c r="A513" s="24"/>
      <c r="F513" s="28"/>
      <c r="G513" s="33"/>
      <c r="H513" s="34"/>
      <c r="I513" s="70"/>
      <c r="J513" s="70"/>
      <c r="K513" s="70"/>
      <c r="L513" s="70"/>
      <c r="M513" s="70"/>
      <c r="N513" s="71"/>
      <c r="O513" s="39"/>
      <c r="P513" s="40"/>
      <c r="Q513" s="39"/>
      <c r="R513" s="40"/>
    </row>
    <row r="514" spans="1:18" x14ac:dyDescent="0.25">
      <c r="A514" s="24"/>
      <c r="F514" s="28"/>
      <c r="G514" s="33"/>
      <c r="H514" s="34"/>
      <c r="I514" s="57" t="s">
        <v>82</v>
      </c>
      <c r="J514" s="57"/>
      <c r="K514" s="57"/>
      <c r="L514" s="57"/>
      <c r="M514" s="57"/>
      <c r="N514" s="58"/>
      <c r="O514" s="39"/>
      <c r="P514" s="40"/>
      <c r="Q514" s="39"/>
      <c r="R514" s="40"/>
    </row>
    <row r="515" spans="1:18" x14ac:dyDescent="0.25">
      <c r="A515" s="24"/>
      <c r="F515" s="28"/>
      <c r="G515" s="33"/>
      <c r="H515" s="34"/>
      <c r="I515" s="70"/>
      <c r="J515" s="70"/>
      <c r="K515" s="70"/>
      <c r="L515" s="70"/>
      <c r="M515" s="70"/>
      <c r="N515" s="71"/>
      <c r="O515" s="39"/>
      <c r="P515" s="30"/>
      <c r="Q515" s="39"/>
      <c r="R515" s="40"/>
    </row>
    <row r="516" spans="1:18" ht="15" customHeight="1" x14ac:dyDescent="0.25">
      <c r="A516" s="24"/>
      <c r="F516" s="28"/>
      <c r="G516" s="33"/>
      <c r="H516" s="34"/>
      <c r="I516" s="57" t="s">
        <v>69</v>
      </c>
      <c r="J516" s="57"/>
      <c r="K516" s="57"/>
      <c r="L516" s="57"/>
      <c r="M516" s="57"/>
      <c r="N516" s="58"/>
      <c r="O516" s="66">
        <v>95</v>
      </c>
      <c r="P516" s="67"/>
      <c r="Q516" s="66">
        <f>O516*(1-$M$9)</f>
        <v>95</v>
      </c>
      <c r="R516" s="67"/>
    </row>
    <row r="517" spans="1:18" ht="15" customHeight="1" x14ac:dyDescent="0.25">
      <c r="A517" s="24"/>
      <c r="F517" s="28"/>
      <c r="G517" s="33"/>
      <c r="H517" s="34"/>
      <c r="I517" s="34"/>
      <c r="J517" s="34"/>
      <c r="K517" s="34"/>
      <c r="L517" s="34"/>
      <c r="M517" s="34"/>
      <c r="N517" s="35"/>
      <c r="O517" s="66"/>
      <c r="P517" s="67"/>
      <c r="Q517" s="66"/>
      <c r="R517" s="67"/>
    </row>
    <row r="518" spans="1:18" ht="15" customHeight="1" x14ac:dyDescent="0.25">
      <c r="A518" s="24"/>
      <c r="F518" s="28"/>
      <c r="G518" s="33"/>
      <c r="H518" s="34"/>
      <c r="I518" s="57" t="s">
        <v>71</v>
      </c>
      <c r="J518" s="59"/>
      <c r="K518" s="59"/>
      <c r="L518" s="59"/>
      <c r="M518" s="59"/>
      <c r="N518" s="68"/>
      <c r="O518" s="66"/>
      <c r="P518" s="67"/>
      <c r="Q518" s="66"/>
      <c r="R518" s="67"/>
    </row>
    <row r="519" spans="1:18" x14ac:dyDescent="0.25">
      <c r="A519" s="24"/>
      <c r="F519" s="28"/>
      <c r="G519" s="33"/>
      <c r="H519" s="34"/>
      <c r="I519" s="34"/>
      <c r="J519" s="34"/>
      <c r="K519" s="34"/>
      <c r="L519" s="34"/>
      <c r="M519" s="34"/>
      <c r="N519" s="35"/>
      <c r="O519" s="39"/>
      <c r="P519" s="40"/>
      <c r="Q519" s="39"/>
      <c r="R519" s="40"/>
    </row>
    <row r="520" spans="1:18" x14ac:dyDescent="0.25">
      <c r="A520" s="24"/>
      <c r="F520" s="28"/>
      <c r="G520" s="33"/>
      <c r="H520" s="34"/>
      <c r="I520" s="57" t="s">
        <v>70</v>
      </c>
      <c r="J520" s="57"/>
      <c r="K520" s="57"/>
      <c r="L520" s="57"/>
      <c r="M520" s="57"/>
      <c r="N520" s="58"/>
      <c r="O520" s="39"/>
      <c r="P520" s="40"/>
      <c r="Q520" s="39"/>
      <c r="R520" s="40"/>
    </row>
    <row r="521" spans="1:18" x14ac:dyDescent="0.25">
      <c r="A521" s="24"/>
      <c r="F521" s="28"/>
      <c r="G521" s="33"/>
      <c r="H521" s="34"/>
      <c r="I521" s="57"/>
      <c r="J521" s="59"/>
      <c r="K521" s="59"/>
      <c r="L521" s="59"/>
      <c r="M521" s="59"/>
      <c r="N521" s="68"/>
      <c r="O521" s="39"/>
      <c r="P521" s="40"/>
      <c r="Q521" s="39"/>
      <c r="R521" s="40"/>
    </row>
    <row r="522" spans="1:18" x14ac:dyDescent="0.25">
      <c r="A522" s="24"/>
      <c r="F522" s="28"/>
      <c r="G522" s="33"/>
      <c r="H522" s="34"/>
      <c r="I522" s="34"/>
      <c r="J522" s="34"/>
      <c r="K522" s="34"/>
      <c r="L522" s="34"/>
      <c r="M522" s="34"/>
      <c r="N522" s="35"/>
      <c r="O522" s="39"/>
      <c r="P522" s="40"/>
      <c r="Q522" s="39"/>
      <c r="R522" s="40"/>
    </row>
    <row r="523" spans="1:18" ht="15.75" thickBot="1" x14ac:dyDescent="0.3">
      <c r="A523" s="25"/>
      <c r="B523" s="26"/>
      <c r="C523" s="26"/>
      <c r="D523" s="26"/>
      <c r="E523" s="26"/>
      <c r="F523" s="29"/>
      <c r="G523" s="33"/>
      <c r="H523" s="34"/>
      <c r="I523" s="34"/>
      <c r="J523" s="34"/>
      <c r="K523" s="34"/>
      <c r="L523" s="34"/>
      <c r="M523" s="34"/>
      <c r="N523" s="35"/>
      <c r="O523" s="39"/>
      <c r="P523" s="40"/>
      <c r="Q523" s="39"/>
      <c r="R523" s="40"/>
    </row>
    <row r="524" spans="1:18" x14ac:dyDescent="0.25">
      <c r="A524" s="22"/>
      <c r="B524" s="23"/>
      <c r="C524" s="23"/>
      <c r="D524" s="23"/>
      <c r="E524" s="23"/>
      <c r="F524" s="23"/>
      <c r="G524" s="31"/>
      <c r="H524" s="32"/>
      <c r="I524" s="32"/>
      <c r="J524" s="32"/>
      <c r="K524" s="32"/>
      <c r="L524" s="32"/>
      <c r="M524" s="32"/>
      <c r="N524" s="32"/>
      <c r="O524" s="42"/>
      <c r="P524" s="42"/>
      <c r="Q524" s="42"/>
      <c r="R524" s="38"/>
    </row>
    <row r="525" spans="1:18" x14ac:dyDescent="0.25">
      <c r="A525" s="24"/>
      <c r="G525" s="33"/>
      <c r="H525" s="34"/>
      <c r="I525" s="34"/>
      <c r="J525" s="34"/>
      <c r="K525" s="34"/>
      <c r="L525" s="34"/>
      <c r="M525" s="34"/>
      <c r="N525" s="34"/>
      <c r="O525" s="30"/>
      <c r="P525" s="30"/>
      <c r="Q525" s="30"/>
      <c r="R525" s="40"/>
    </row>
    <row r="526" spans="1:18" x14ac:dyDescent="0.25">
      <c r="A526" s="24"/>
      <c r="G526" s="33"/>
      <c r="H526" s="34"/>
      <c r="I526" s="70"/>
      <c r="J526" s="70"/>
      <c r="K526" s="70"/>
      <c r="L526" s="70"/>
      <c r="M526" s="70"/>
      <c r="N526" s="70"/>
      <c r="O526" s="30"/>
      <c r="P526" s="30"/>
      <c r="Q526" s="30"/>
      <c r="R526" s="40"/>
    </row>
    <row r="527" spans="1:18" x14ac:dyDescent="0.25">
      <c r="A527" s="24"/>
      <c r="G527" s="33"/>
      <c r="H527" s="34"/>
      <c r="I527" s="57"/>
      <c r="J527" s="57"/>
      <c r="K527" s="57"/>
      <c r="L527" s="57"/>
      <c r="M527" s="57"/>
      <c r="N527" s="57"/>
      <c r="O527" s="30"/>
      <c r="P527" s="30"/>
      <c r="Q527" s="30"/>
      <c r="R527" s="40"/>
    </row>
    <row r="528" spans="1:18" x14ac:dyDescent="0.25">
      <c r="A528" s="24"/>
      <c r="G528" s="33"/>
      <c r="H528" s="34"/>
      <c r="I528" s="70"/>
      <c r="J528" s="70"/>
      <c r="K528" s="70"/>
      <c r="L528" s="70"/>
      <c r="M528" s="70"/>
      <c r="N528" s="70"/>
      <c r="O528" s="30"/>
      <c r="P528" s="30"/>
      <c r="Q528" s="30"/>
      <c r="R528" s="40"/>
    </row>
    <row r="529" spans="1:18" x14ac:dyDescent="0.25">
      <c r="A529" s="24"/>
      <c r="G529" s="33"/>
      <c r="H529" s="34"/>
      <c r="I529" s="57"/>
      <c r="J529" s="57"/>
      <c r="K529" s="57"/>
      <c r="L529" s="57"/>
      <c r="M529" s="57"/>
      <c r="N529" s="57"/>
      <c r="O529" s="69"/>
      <c r="P529" s="69"/>
      <c r="Q529" s="69"/>
      <c r="R529" s="67"/>
    </row>
    <row r="530" spans="1:18" x14ac:dyDescent="0.25">
      <c r="A530" s="24"/>
      <c r="G530" s="33"/>
      <c r="H530" s="34"/>
      <c r="I530" s="34"/>
      <c r="J530" s="34"/>
      <c r="K530" s="34"/>
      <c r="L530" s="34"/>
      <c r="M530" s="34"/>
      <c r="N530" s="34"/>
      <c r="O530" s="69"/>
      <c r="P530" s="69"/>
      <c r="Q530" s="69"/>
      <c r="R530" s="67"/>
    </row>
    <row r="531" spans="1:18" x14ac:dyDescent="0.25">
      <c r="A531" s="24"/>
      <c r="G531" s="33"/>
      <c r="H531" s="34"/>
      <c r="I531" s="57"/>
      <c r="J531" s="59"/>
      <c r="K531" s="59"/>
      <c r="L531" s="59"/>
      <c r="M531" s="59"/>
      <c r="N531" s="59"/>
      <c r="O531" s="69"/>
      <c r="P531" s="69"/>
      <c r="Q531" s="69"/>
      <c r="R531" s="67"/>
    </row>
    <row r="532" spans="1:18" x14ac:dyDescent="0.25">
      <c r="A532" s="24"/>
      <c r="G532" s="33"/>
      <c r="H532" s="34"/>
      <c r="I532" s="34"/>
      <c r="J532" s="34"/>
      <c r="K532" s="34"/>
      <c r="L532" s="34"/>
      <c r="M532" s="34"/>
      <c r="N532" s="34"/>
      <c r="O532" s="30"/>
      <c r="P532" s="30"/>
      <c r="Q532" s="30"/>
      <c r="R532" s="40"/>
    </row>
    <row r="533" spans="1:18" x14ac:dyDescent="0.25">
      <c r="A533" s="24"/>
      <c r="G533" s="33"/>
      <c r="H533" s="34"/>
      <c r="I533" s="57"/>
      <c r="J533" s="57"/>
      <c r="K533" s="57"/>
      <c r="L533" s="57"/>
      <c r="M533" s="57"/>
      <c r="N533" s="57"/>
      <c r="O533" s="30"/>
      <c r="P533" s="30"/>
      <c r="Q533" s="30"/>
      <c r="R533" s="40"/>
    </row>
    <row r="534" spans="1:18" x14ac:dyDescent="0.25">
      <c r="A534" s="24"/>
      <c r="G534" s="33"/>
      <c r="H534" s="34"/>
      <c r="I534" s="57"/>
      <c r="J534" s="59"/>
      <c r="K534" s="59"/>
      <c r="L534" s="59"/>
      <c r="M534" s="59"/>
      <c r="N534" s="59"/>
      <c r="O534" s="30"/>
      <c r="P534" s="30"/>
      <c r="Q534" s="30"/>
      <c r="R534" s="40"/>
    </row>
    <row r="535" spans="1:18" x14ac:dyDescent="0.25">
      <c r="A535" s="24"/>
      <c r="G535" s="33"/>
      <c r="H535" s="34"/>
      <c r="I535" s="34"/>
      <c r="J535" s="34"/>
      <c r="K535" s="34"/>
      <c r="L535" s="34"/>
      <c r="M535" s="34"/>
      <c r="N535" s="34"/>
      <c r="O535" s="30"/>
      <c r="P535" s="30"/>
      <c r="Q535" s="30"/>
      <c r="R535" s="40"/>
    </row>
    <row r="536" spans="1:18" ht="15.75" thickBot="1" x14ac:dyDescent="0.3">
      <c r="A536" s="25"/>
      <c r="B536" s="26"/>
      <c r="C536" s="26"/>
      <c r="D536" s="26"/>
      <c r="E536" s="26"/>
      <c r="F536" s="26"/>
      <c r="G536" s="36"/>
      <c r="H536" s="37"/>
      <c r="I536" s="37"/>
      <c r="J536" s="37"/>
      <c r="K536" s="37"/>
      <c r="L536" s="37"/>
      <c r="M536" s="37"/>
      <c r="N536" s="37"/>
      <c r="O536" s="43"/>
      <c r="P536" s="43"/>
      <c r="Q536" s="43"/>
      <c r="R536" s="41"/>
    </row>
    <row r="537" spans="1:18" ht="19.5" thickBot="1" x14ac:dyDescent="0.3">
      <c r="A537" s="22"/>
      <c r="B537" s="23"/>
      <c r="C537" s="23"/>
      <c r="D537" s="23"/>
      <c r="E537" s="23"/>
      <c r="F537" s="27"/>
      <c r="G537" s="63" t="s">
        <v>16</v>
      </c>
      <c r="H537" s="64"/>
      <c r="I537" s="64"/>
      <c r="J537" s="64"/>
      <c r="K537" s="64"/>
      <c r="L537" s="64"/>
      <c r="M537" s="64"/>
      <c r="N537" s="65"/>
      <c r="O537" s="63" t="s">
        <v>14</v>
      </c>
      <c r="P537" s="65"/>
      <c r="Q537" s="63" t="s">
        <v>15</v>
      </c>
      <c r="R537" s="65"/>
    </row>
    <row r="538" spans="1:18" x14ac:dyDescent="0.25">
      <c r="A538" s="24"/>
      <c r="F538" s="28"/>
      <c r="G538" s="33"/>
      <c r="H538" s="34"/>
      <c r="I538" s="34"/>
      <c r="J538" s="34"/>
      <c r="K538" s="34"/>
      <c r="L538" s="34"/>
      <c r="M538" s="34"/>
      <c r="N538" s="35"/>
      <c r="O538" s="39"/>
      <c r="P538" s="40"/>
      <c r="Q538" s="39"/>
      <c r="R538" s="40"/>
    </row>
    <row r="539" spans="1:18" x14ac:dyDescent="0.25">
      <c r="A539" s="24"/>
      <c r="F539" s="28"/>
      <c r="G539" s="33"/>
      <c r="H539" s="34"/>
      <c r="I539" s="70"/>
      <c r="J539" s="70"/>
      <c r="K539" s="70"/>
      <c r="L539" s="70"/>
      <c r="M539" s="70"/>
      <c r="N539" s="71"/>
      <c r="O539" s="39"/>
      <c r="P539" s="40"/>
      <c r="Q539" s="39"/>
      <c r="R539" s="40"/>
    </row>
    <row r="540" spans="1:18" x14ac:dyDescent="0.25">
      <c r="A540" s="24"/>
      <c r="F540" s="28"/>
      <c r="G540" s="33"/>
      <c r="H540" s="34"/>
      <c r="I540" s="57" t="s">
        <v>83</v>
      </c>
      <c r="J540" s="57"/>
      <c r="K540" s="57"/>
      <c r="L540" s="57"/>
      <c r="M540" s="57"/>
      <c r="N540" s="58"/>
      <c r="O540" s="39"/>
      <c r="P540" s="40"/>
      <c r="Q540" s="39"/>
      <c r="R540" s="40"/>
    </row>
    <row r="541" spans="1:18" x14ac:dyDescent="0.25">
      <c r="A541" s="24"/>
      <c r="F541" s="28"/>
      <c r="G541" s="33"/>
      <c r="H541" s="34"/>
      <c r="I541" s="70"/>
      <c r="J541" s="70"/>
      <c r="K541" s="70"/>
      <c r="L541" s="70"/>
      <c r="M541" s="70"/>
      <c r="N541" s="71"/>
      <c r="O541" s="39"/>
      <c r="P541" s="30"/>
      <c r="Q541" s="39"/>
      <c r="R541" s="40"/>
    </row>
    <row r="542" spans="1:18" ht="15" customHeight="1" x14ac:dyDescent="0.25">
      <c r="A542" s="24"/>
      <c r="F542" s="28"/>
      <c r="G542" s="33"/>
      <c r="H542" s="34"/>
      <c r="I542" s="57" t="s">
        <v>69</v>
      </c>
      <c r="J542" s="57"/>
      <c r="K542" s="57"/>
      <c r="L542" s="57"/>
      <c r="M542" s="57"/>
      <c r="N542" s="58"/>
      <c r="O542" s="66">
        <v>168</v>
      </c>
      <c r="P542" s="67"/>
      <c r="Q542" s="66">
        <f>O542*(1-$M$9)</f>
        <v>168</v>
      </c>
      <c r="R542" s="67"/>
    </row>
    <row r="543" spans="1:18" ht="15" customHeight="1" x14ac:dyDescent="0.25">
      <c r="A543" s="24"/>
      <c r="F543" s="28"/>
      <c r="G543" s="33"/>
      <c r="H543" s="34"/>
      <c r="I543" s="34"/>
      <c r="J543" s="34"/>
      <c r="K543" s="34"/>
      <c r="L543" s="34"/>
      <c r="M543" s="34"/>
      <c r="N543" s="35"/>
      <c r="O543" s="66"/>
      <c r="P543" s="67"/>
      <c r="Q543" s="66"/>
      <c r="R543" s="67"/>
    </row>
    <row r="544" spans="1:18" ht="15" customHeight="1" x14ac:dyDescent="0.25">
      <c r="A544" s="24"/>
      <c r="F544" s="28"/>
      <c r="G544" s="33"/>
      <c r="H544" s="34"/>
      <c r="I544" s="57" t="s">
        <v>71</v>
      </c>
      <c r="J544" s="59"/>
      <c r="K544" s="59"/>
      <c r="L544" s="59"/>
      <c r="M544" s="59"/>
      <c r="N544" s="68"/>
      <c r="O544" s="66"/>
      <c r="P544" s="67"/>
      <c r="Q544" s="66"/>
      <c r="R544" s="67"/>
    </row>
    <row r="545" spans="1:18" x14ac:dyDescent="0.25">
      <c r="A545" s="24"/>
      <c r="F545" s="28"/>
      <c r="G545" s="33"/>
      <c r="H545" s="34"/>
      <c r="I545" s="34"/>
      <c r="J545" s="34"/>
      <c r="K545" s="34"/>
      <c r="L545" s="34"/>
      <c r="M545" s="34"/>
      <c r="N545" s="35"/>
      <c r="O545" s="39"/>
      <c r="P545" s="40"/>
      <c r="Q545" s="39"/>
      <c r="R545" s="40"/>
    </row>
    <row r="546" spans="1:18" x14ac:dyDescent="0.25">
      <c r="A546" s="24"/>
      <c r="F546" s="28"/>
      <c r="G546" s="33"/>
      <c r="H546" s="34"/>
      <c r="I546" s="57" t="s">
        <v>70</v>
      </c>
      <c r="J546" s="57"/>
      <c r="K546" s="57"/>
      <c r="L546" s="57"/>
      <c r="M546" s="57"/>
      <c r="N546" s="58"/>
      <c r="O546" s="39"/>
      <c r="P546" s="40"/>
      <c r="Q546" s="39"/>
      <c r="R546" s="40"/>
    </row>
    <row r="547" spans="1:18" x14ac:dyDescent="0.25">
      <c r="A547" s="24"/>
      <c r="F547" s="28"/>
      <c r="G547" s="33"/>
      <c r="H547" s="34"/>
      <c r="I547" s="57"/>
      <c r="J547" s="59"/>
      <c r="K547" s="59"/>
      <c r="L547" s="59"/>
      <c r="M547" s="59"/>
      <c r="N547" s="68"/>
      <c r="O547" s="39"/>
      <c r="P547" s="40"/>
      <c r="Q547" s="39"/>
      <c r="R547" s="40"/>
    </row>
    <row r="548" spans="1:18" x14ac:dyDescent="0.25">
      <c r="A548" s="24"/>
      <c r="F548" s="28"/>
      <c r="G548" s="33"/>
      <c r="H548" s="34"/>
      <c r="I548" s="34"/>
      <c r="J548" s="34"/>
      <c r="K548" s="34"/>
      <c r="L548" s="34"/>
      <c r="M548" s="34"/>
      <c r="N548" s="35"/>
      <c r="O548" s="39"/>
      <c r="P548" s="40"/>
      <c r="Q548" s="39"/>
      <c r="R548" s="40"/>
    </row>
    <row r="549" spans="1:18" ht="15.75" thickBot="1" x14ac:dyDescent="0.3">
      <c r="A549" s="25"/>
      <c r="B549" s="26"/>
      <c r="C549" s="26"/>
      <c r="D549" s="26"/>
      <c r="E549" s="26"/>
      <c r="F549" s="29"/>
      <c r="G549" s="33"/>
      <c r="H549" s="34"/>
      <c r="I549" s="34"/>
      <c r="J549" s="34"/>
      <c r="K549" s="34"/>
      <c r="L549" s="34"/>
      <c r="M549" s="34"/>
      <c r="N549" s="35"/>
      <c r="O549" s="39"/>
      <c r="P549" s="40"/>
      <c r="Q549" s="39"/>
      <c r="R549" s="40"/>
    </row>
    <row r="550" spans="1:18" x14ac:dyDescent="0.25">
      <c r="A550" s="22"/>
      <c r="B550" s="23"/>
      <c r="C550" s="23"/>
      <c r="D550" s="23"/>
      <c r="E550" s="23"/>
      <c r="F550" s="23"/>
      <c r="G550" s="31"/>
      <c r="H550" s="32"/>
      <c r="I550" s="32"/>
      <c r="J550" s="32"/>
      <c r="K550" s="32"/>
      <c r="L550" s="32"/>
      <c r="M550" s="32"/>
      <c r="N550" s="32"/>
      <c r="O550" s="42"/>
      <c r="P550" s="42"/>
      <c r="Q550" s="42"/>
      <c r="R550" s="38"/>
    </row>
    <row r="551" spans="1:18" x14ac:dyDescent="0.25">
      <c r="A551" s="24"/>
      <c r="G551" s="33"/>
      <c r="H551" s="34"/>
      <c r="I551" s="34"/>
      <c r="J551" s="34"/>
      <c r="K551" s="34"/>
      <c r="L551" s="34"/>
      <c r="M551" s="34"/>
      <c r="N551" s="34"/>
      <c r="O551" s="30"/>
      <c r="P551" s="30"/>
      <c r="Q551" s="30"/>
      <c r="R551" s="40"/>
    </row>
    <row r="552" spans="1:18" x14ac:dyDescent="0.25">
      <c r="A552" s="24"/>
      <c r="G552" s="33"/>
      <c r="H552" s="34"/>
      <c r="I552" s="70"/>
      <c r="J552" s="70"/>
      <c r="K552" s="70"/>
      <c r="L552" s="70"/>
      <c r="M552" s="70"/>
      <c r="N552" s="70"/>
      <c r="O552" s="30"/>
      <c r="P552" s="30"/>
      <c r="Q552" s="30"/>
      <c r="R552" s="40"/>
    </row>
    <row r="553" spans="1:18" x14ac:dyDescent="0.25">
      <c r="A553" s="24"/>
      <c r="G553" s="33"/>
      <c r="H553" s="34"/>
      <c r="I553" s="57"/>
      <c r="J553" s="57"/>
      <c r="K553" s="57"/>
      <c r="L553" s="57"/>
      <c r="M553" s="57"/>
      <c r="N553" s="57"/>
      <c r="O553" s="30"/>
      <c r="P553" s="30"/>
      <c r="Q553" s="30"/>
      <c r="R553" s="40"/>
    </row>
    <row r="554" spans="1:18" x14ac:dyDescent="0.25">
      <c r="A554" s="24"/>
      <c r="G554" s="33"/>
      <c r="H554" s="34"/>
      <c r="I554" s="70"/>
      <c r="J554" s="70"/>
      <c r="K554" s="70"/>
      <c r="L554" s="70"/>
      <c r="M554" s="70"/>
      <c r="N554" s="70"/>
      <c r="O554" s="30"/>
      <c r="P554" s="30"/>
      <c r="Q554" s="30"/>
      <c r="R554" s="40"/>
    </row>
    <row r="555" spans="1:18" x14ac:dyDescent="0.25">
      <c r="A555" s="24"/>
      <c r="G555" s="33"/>
      <c r="H555" s="34"/>
      <c r="I555" s="57"/>
      <c r="J555" s="57"/>
      <c r="K555" s="57"/>
      <c r="L555" s="57"/>
      <c r="M555" s="57"/>
      <c r="N555" s="57"/>
      <c r="O555" s="69"/>
      <c r="P555" s="69"/>
      <c r="Q555" s="69"/>
      <c r="R555" s="67"/>
    </row>
    <row r="556" spans="1:18" x14ac:dyDescent="0.25">
      <c r="A556" s="24"/>
      <c r="G556" s="33"/>
      <c r="H556" s="34"/>
      <c r="I556" s="34"/>
      <c r="J556" s="34"/>
      <c r="K556" s="34"/>
      <c r="L556" s="34"/>
      <c r="M556" s="34"/>
      <c r="N556" s="34"/>
      <c r="O556" s="69"/>
      <c r="P556" s="69"/>
      <c r="Q556" s="69"/>
      <c r="R556" s="67"/>
    </row>
    <row r="557" spans="1:18" x14ac:dyDescent="0.25">
      <c r="A557" s="24"/>
      <c r="G557" s="33"/>
      <c r="H557" s="34"/>
      <c r="I557" s="57"/>
      <c r="J557" s="59"/>
      <c r="K557" s="59"/>
      <c r="L557" s="59"/>
      <c r="M557" s="59"/>
      <c r="N557" s="59"/>
      <c r="O557" s="69"/>
      <c r="P557" s="69"/>
      <c r="Q557" s="69"/>
      <c r="R557" s="67"/>
    </row>
    <row r="558" spans="1:18" x14ac:dyDescent="0.25">
      <c r="A558" s="24"/>
      <c r="G558" s="33"/>
      <c r="H558" s="34"/>
      <c r="I558" s="34"/>
      <c r="J558" s="34"/>
      <c r="K558" s="34"/>
      <c r="L558" s="34"/>
      <c r="M558" s="34"/>
      <c r="N558" s="34"/>
      <c r="O558" s="30"/>
      <c r="P558" s="30"/>
      <c r="Q558" s="30"/>
      <c r="R558" s="40"/>
    </row>
    <row r="559" spans="1:18" x14ac:dyDescent="0.25">
      <c r="A559" s="24"/>
      <c r="G559" s="33"/>
      <c r="H559" s="34"/>
      <c r="I559" s="57"/>
      <c r="J559" s="57"/>
      <c r="K559" s="57"/>
      <c r="L559" s="57"/>
      <c r="M559" s="57"/>
      <c r="N559" s="57"/>
      <c r="O559" s="30"/>
      <c r="P559" s="30"/>
      <c r="Q559" s="30"/>
      <c r="R559" s="40"/>
    </row>
    <row r="560" spans="1:18" x14ac:dyDescent="0.25">
      <c r="A560" s="24"/>
      <c r="G560" s="33"/>
      <c r="H560" s="34"/>
      <c r="I560" s="57"/>
      <c r="J560" s="59"/>
      <c r="K560" s="59"/>
      <c r="L560" s="59"/>
      <c r="M560" s="59"/>
      <c r="N560" s="59"/>
      <c r="O560" s="30"/>
      <c r="P560" s="30"/>
      <c r="Q560" s="30"/>
      <c r="R560" s="40"/>
    </row>
    <row r="561" spans="1:18" x14ac:dyDescent="0.25">
      <c r="A561" s="24"/>
      <c r="G561" s="33"/>
      <c r="H561" s="34"/>
      <c r="I561" s="34"/>
      <c r="J561" s="34"/>
      <c r="K561" s="34"/>
      <c r="L561" s="34"/>
      <c r="M561" s="34"/>
      <c r="N561" s="34"/>
      <c r="O561" s="30"/>
      <c r="P561" s="30"/>
      <c r="Q561" s="30"/>
      <c r="R561" s="40"/>
    </row>
    <row r="562" spans="1:18" ht="15.75" thickBot="1" x14ac:dyDescent="0.3">
      <c r="A562" s="25"/>
      <c r="B562" s="26"/>
      <c r="C562" s="26"/>
      <c r="D562" s="26"/>
      <c r="E562" s="26"/>
      <c r="F562" s="26"/>
      <c r="G562" s="36"/>
      <c r="H562" s="37"/>
      <c r="I562" s="37"/>
      <c r="J562" s="37"/>
      <c r="K562" s="37"/>
      <c r="L562" s="37"/>
      <c r="M562" s="37"/>
      <c r="N562" s="37"/>
      <c r="O562" s="43"/>
      <c r="P562" s="43"/>
      <c r="Q562" s="43"/>
      <c r="R562" s="41"/>
    </row>
    <row r="563" spans="1:18" ht="19.5" thickBot="1" x14ac:dyDescent="0.3">
      <c r="A563" s="22"/>
      <c r="B563" s="23"/>
      <c r="C563" s="23"/>
      <c r="D563" s="23"/>
      <c r="E563" s="23"/>
      <c r="F563" s="27"/>
      <c r="G563" s="63" t="s">
        <v>16</v>
      </c>
      <c r="H563" s="64"/>
      <c r="I563" s="64"/>
      <c r="J563" s="64"/>
      <c r="K563" s="64"/>
      <c r="L563" s="64"/>
      <c r="M563" s="64"/>
      <c r="N563" s="65"/>
      <c r="O563" s="63" t="s">
        <v>14</v>
      </c>
      <c r="P563" s="65"/>
      <c r="Q563" s="63" t="s">
        <v>15</v>
      </c>
      <c r="R563" s="65"/>
    </row>
    <row r="564" spans="1:18" x14ac:dyDescent="0.25">
      <c r="A564" s="24"/>
      <c r="F564" s="28"/>
      <c r="G564" s="33"/>
      <c r="H564" s="34"/>
      <c r="I564" s="34"/>
      <c r="J564" s="34"/>
      <c r="K564" s="34"/>
      <c r="L564" s="34"/>
      <c r="M564" s="34"/>
      <c r="N564" s="35"/>
      <c r="O564" s="39"/>
      <c r="P564" s="40"/>
      <c r="Q564" s="39"/>
      <c r="R564" s="40"/>
    </row>
    <row r="565" spans="1:18" x14ac:dyDescent="0.25">
      <c r="A565" s="24"/>
      <c r="F565" s="28"/>
      <c r="G565" s="33"/>
      <c r="H565" s="34"/>
      <c r="I565" s="70"/>
      <c r="J565" s="70"/>
      <c r="K565" s="70"/>
      <c r="L565" s="70"/>
      <c r="M565" s="70"/>
      <c r="N565" s="71"/>
      <c r="O565" s="39"/>
      <c r="P565" s="40"/>
      <c r="Q565" s="39"/>
      <c r="R565" s="40"/>
    </row>
    <row r="566" spans="1:18" x14ac:dyDescent="0.25">
      <c r="A566" s="24"/>
      <c r="F566" s="28"/>
      <c r="G566" s="33"/>
      <c r="H566" s="34"/>
      <c r="I566" s="57" t="s">
        <v>86</v>
      </c>
      <c r="J566" s="57"/>
      <c r="K566" s="57"/>
      <c r="L566" s="57"/>
      <c r="M566" s="57"/>
      <c r="N566" s="58"/>
      <c r="O566" s="39"/>
      <c r="P566" s="40"/>
      <c r="Q566" s="39"/>
      <c r="R566" s="40"/>
    </row>
    <row r="567" spans="1:18" x14ac:dyDescent="0.25">
      <c r="A567" s="24"/>
      <c r="F567" s="28"/>
      <c r="G567" s="33"/>
      <c r="H567" s="34"/>
      <c r="I567" s="70"/>
      <c r="J567" s="70"/>
      <c r="K567" s="70"/>
      <c r="L567" s="70"/>
      <c r="M567" s="70"/>
      <c r="N567" s="71"/>
      <c r="O567" s="39"/>
      <c r="P567" s="30"/>
      <c r="Q567" s="39"/>
      <c r="R567" s="40"/>
    </row>
    <row r="568" spans="1:18" ht="15" customHeight="1" x14ac:dyDescent="0.25">
      <c r="A568" s="24"/>
      <c r="F568" s="28"/>
      <c r="G568" s="33"/>
      <c r="H568" s="34"/>
      <c r="I568" s="57" t="s">
        <v>69</v>
      </c>
      <c r="J568" s="57"/>
      <c r="K568" s="57"/>
      <c r="L568" s="57"/>
      <c r="M568" s="57"/>
      <c r="N568" s="58"/>
      <c r="O568" s="66">
        <v>95</v>
      </c>
      <c r="P568" s="67"/>
      <c r="Q568" s="66">
        <f>O568*(1-$M$9)</f>
        <v>95</v>
      </c>
      <c r="R568" s="67"/>
    </row>
    <row r="569" spans="1:18" ht="15" customHeight="1" x14ac:dyDescent="0.25">
      <c r="A569" s="24"/>
      <c r="F569" s="28"/>
      <c r="G569" s="33"/>
      <c r="H569" s="34"/>
      <c r="I569" s="34"/>
      <c r="J569" s="34"/>
      <c r="K569" s="34"/>
      <c r="L569" s="34"/>
      <c r="M569" s="34"/>
      <c r="N569" s="35"/>
      <c r="O569" s="66"/>
      <c r="P569" s="67"/>
      <c r="Q569" s="66"/>
      <c r="R569" s="67"/>
    </row>
    <row r="570" spans="1:18" ht="15" customHeight="1" x14ac:dyDescent="0.25">
      <c r="A570" s="24"/>
      <c r="F570" s="28"/>
      <c r="G570" s="33"/>
      <c r="H570" s="34"/>
      <c r="I570" s="57" t="s">
        <v>71</v>
      </c>
      <c r="J570" s="59"/>
      <c r="K570" s="59"/>
      <c r="L570" s="59"/>
      <c r="M570" s="59"/>
      <c r="N570" s="68"/>
      <c r="O570" s="66"/>
      <c r="P570" s="67"/>
      <c r="Q570" s="66"/>
      <c r="R570" s="67"/>
    </row>
    <row r="571" spans="1:18" x14ac:dyDescent="0.25">
      <c r="A571" s="24"/>
      <c r="F571" s="28"/>
      <c r="G571" s="33"/>
      <c r="H571" s="34"/>
      <c r="I571" s="34"/>
      <c r="J571" s="34"/>
      <c r="K571" s="34"/>
      <c r="L571" s="34"/>
      <c r="M571" s="34"/>
      <c r="N571" s="35"/>
      <c r="O571" s="39"/>
      <c r="P571" s="40"/>
      <c r="Q571" s="39"/>
      <c r="R571" s="40"/>
    </row>
    <row r="572" spans="1:18" x14ac:dyDescent="0.25">
      <c r="A572" s="24"/>
      <c r="F572" s="28"/>
      <c r="G572" s="33"/>
      <c r="H572" s="34"/>
      <c r="I572" s="57" t="s">
        <v>72</v>
      </c>
      <c r="J572" s="57"/>
      <c r="K572" s="57"/>
      <c r="L572" s="57"/>
      <c r="M572" s="57"/>
      <c r="N572" s="58"/>
      <c r="O572" s="39"/>
      <c r="P572" s="40"/>
      <c r="Q572" s="39"/>
      <c r="R572" s="40"/>
    </row>
    <row r="573" spans="1:18" x14ac:dyDescent="0.25">
      <c r="A573" s="24"/>
      <c r="F573" s="28"/>
      <c r="G573" s="33"/>
      <c r="H573" s="34"/>
      <c r="I573" s="57"/>
      <c r="J573" s="59"/>
      <c r="K573" s="59"/>
      <c r="L573" s="59"/>
      <c r="M573" s="59"/>
      <c r="N573" s="68"/>
      <c r="O573" s="39"/>
      <c r="P573" s="40"/>
      <c r="Q573" s="39"/>
      <c r="R573" s="40"/>
    </row>
    <row r="574" spans="1:18" x14ac:dyDescent="0.25">
      <c r="A574" s="24"/>
      <c r="F574" s="28"/>
      <c r="G574" s="33"/>
      <c r="H574" s="34"/>
      <c r="I574" s="34"/>
      <c r="J574" s="34"/>
      <c r="K574" s="34"/>
      <c r="L574" s="34"/>
      <c r="M574" s="34"/>
      <c r="N574" s="35"/>
      <c r="O574" s="39"/>
      <c r="P574" s="40"/>
      <c r="Q574" s="39"/>
      <c r="R574" s="40"/>
    </row>
    <row r="575" spans="1:18" ht="15.75" thickBot="1" x14ac:dyDescent="0.3">
      <c r="A575" s="25"/>
      <c r="B575" s="26"/>
      <c r="C575" s="26"/>
      <c r="D575" s="26"/>
      <c r="E575" s="26"/>
      <c r="F575" s="29"/>
      <c r="G575" s="33"/>
      <c r="H575" s="34"/>
      <c r="I575" s="34"/>
      <c r="J575" s="34"/>
      <c r="K575" s="34"/>
      <c r="L575" s="34"/>
      <c r="M575" s="34"/>
      <c r="N575" s="35"/>
      <c r="O575" s="39"/>
      <c r="P575" s="40"/>
      <c r="Q575" s="39"/>
      <c r="R575" s="40"/>
    </row>
    <row r="576" spans="1:18" x14ac:dyDescent="0.25">
      <c r="A576" s="22"/>
      <c r="B576" s="23"/>
      <c r="C576" s="23"/>
      <c r="D576" s="23"/>
      <c r="E576" s="23"/>
      <c r="F576" s="23"/>
      <c r="G576" s="31"/>
      <c r="H576" s="32"/>
      <c r="I576" s="32"/>
      <c r="J576" s="32"/>
      <c r="K576" s="32"/>
      <c r="L576" s="32"/>
      <c r="M576" s="32"/>
      <c r="N576" s="32"/>
      <c r="O576" s="42"/>
      <c r="P576" s="42"/>
      <c r="Q576" s="42"/>
      <c r="R576" s="38"/>
    </row>
    <row r="577" spans="1:18" x14ac:dyDescent="0.25">
      <c r="A577" s="24"/>
      <c r="G577" s="33"/>
      <c r="H577" s="34"/>
      <c r="I577" s="34"/>
      <c r="J577" s="34"/>
      <c r="K577" s="34"/>
      <c r="L577" s="34"/>
      <c r="M577" s="34"/>
      <c r="N577" s="34"/>
      <c r="O577" s="30"/>
      <c r="P577" s="30"/>
      <c r="Q577" s="30"/>
      <c r="R577" s="40"/>
    </row>
    <row r="578" spans="1:18" x14ac:dyDescent="0.25">
      <c r="A578" s="24"/>
      <c r="G578" s="33"/>
      <c r="H578" s="34"/>
      <c r="I578" s="70"/>
      <c r="J578" s="70"/>
      <c r="K578" s="70"/>
      <c r="L578" s="70"/>
      <c r="M578" s="70"/>
      <c r="N578" s="70"/>
      <c r="O578" s="30"/>
      <c r="P578" s="30"/>
      <c r="Q578" s="30"/>
      <c r="R578" s="40"/>
    </row>
    <row r="579" spans="1:18" x14ac:dyDescent="0.25">
      <c r="A579" s="24"/>
      <c r="G579" s="33"/>
      <c r="H579" s="34"/>
      <c r="I579" s="57"/>
      <c r="J579" s="57"/>
      <c r="K579" s="57"/>
      <c r="L579" s="57"/>
      <c r="M579" s="57"/>
      <c r="N579" s="57"/>
      <c r="O579" s="30"/>
      <c r="P579" s="30"/>
      <c r="Q579" s="30"/>
      <c r="R579" s="40"/>
    </row>
    <row r="580" spans="1:18" x14ac:dyDescent="0.25">
      <c r="A580" s="24"/>
      <c r="G580" s="33"/>
      <c r="H580" s="34"/>
      <c r="I580" s="70"/>
      <c r="J580" s="70"/>
      <c r="K580" s="70"/>
      <c r="L580" s="70"/>
      <c r="M580" s="70"/>
      <c r="N580" s="70"/>
      <c r="O580" s="30"/>
      <c r="P580" s="30"/>
      <c r="Q580" s="30"/>
      <c r="R580" s="40"/>
    </row>
    <row r="581" spans="1:18" x14ac:dyDescent="0.25">
      <c r="A581" s="24"/>
      <c r="G581" s="33"/>
      <c r="H581" s="34"/>
      <c r="I581" s="57"/>
      <c r="J581" s="57"/>
      <c r="K581" s="57"/>
      <c r="L581" s="57"/>
      <c r="M581" s="57"/>
      <c r="N581" s="57"/>
      <c r="O581" s="69"/>
      <c r="P581" s="69"/>
      <c r="Q581" s="69"/>
      <c r="R581" s="67"/>
    </row>
    <row r="582" spans="1:18" x14ac:dyDescent="0.25">
      <c r="A582" s="24"/>
      <c r="G582" s="33"/>
      <c r="H582" s="34"/>
      <c r="I582" s="34"/>
      <c r="J582" s="34"/>
      <c r="K582" s="34"/>
      <c r="L582" s="34"/>
      <c r="M582" s="34"/>
      <c r="N582" s="34"/>
      <c r="O582" s="69"/>
      <c r="P582" s="69"/>
      <c r="Q582" s="69"/>
      <c r="R582" s="67"/>
    </row>
    <row r="583" spans="1:18" x14ac:dyDescent="0.25">
      <c r="A583" s="24"/>
      <c r="G583" s="33"/>
      <c r="H583" s="34"/>
      <c r="I583" s="57"/>
      <c r="J583" s="59"/>
      <c r="K583" s="59"/>
      <c r="L583" s="59"/>
      <c r="M583" s="59"/>
      <c r="N583" s="59"/>
      <c r="O583" s="69"/>
      <c r="P583" s="69"/>
      <c r="Q583" s="69"/>
      <c r="R583" s="67"/>
    </row>
    <row r="584" spans="1:18" x14ac:dyDescent="0.25">
      <c r="A584" s="24"/>
      <c r="G584" s="33"/>
      <c r="H584" s="34"/>
      <c r="I584" s="34"/>
      <c r="J584" s="34"/>
      <c r="K584" s="34"/>
      <c r="L584" s="34"/>
      <c r="M584" s="34"/>
      <c r="N584" s="34"/>
      <c r="O584" s="30"/>
      <c r="P584" s="30"/>
      <c r="Q584" s="30"/>
      <c r="R584" s="40"/>
    </row>
    <row r="585" spans="1:18" x14ac:dyDescent="0.25">
      <c r="A585" s="24"/>
      <c r="G585" s="33"/>
      <c r="H585" s="34"/>
      <c r="I585" s="57"/>
      <c r="J585" s="57"/>
      <c r="K585" s="57"/>
      <c r="L585" s="57"/>
      <c r="M585" s="57"/>
      <c r="N585" s="57"/>
      <c r="O585" s="30"/>
      <c r="P585" s="30"/>
      <c r="Q585" s="30"/>
      <c r="R585" s="40"/>
    </row>
    <row r="586" spans="1:18" x14ac:dyDescent="0.25">
      <c r="A586" s="24"/>
      <c r="G586" s="33"/>
      <c r="H586" s="34"/>
      <c r="I586" s="57"/>
      <c r="J586" s="59"/>
      <c r="K586" s="59"/>
      <c r="L586" s="59"/>
      <c r="M586" s="59"/>
      <c r="N586" s="59"/>
      <c r="O586" s="30"/>
      <c r="P586" s="30"/>
      <c r="Q586" s="30"/>
      <c r="R586" s="40"/>
    </row>
    <row r="587" spans="1:18" x14ac:dyDescent="0.25">
      <c r="A587" s="24"/>
      <c r="G587" s="33"/>
      <c r="H587" s="34"/>
      <c r="I587" s="34"/>
      <c r="J587" s="34"/>
      <c r="K587" s="34"/>
      <c r="L587" s="34"/>
      <c r="M587" s="34"/>
      <c r="N587" s="34"/>
      <c r="O587" s="30"/>
      <c r="P587" s="30"/>
      <c r="Q587" s="30"/>
      <c r="R587" s="40"/>
    </row>
    <row r="588" spans="1:18" ht="15.75" thickBot="1" x14ac:dyDescent="0.3">
      <c r="A588" s="25"/>
      <c r="B588" s="26"/>
      <c r="C588" s="26"/>
      <c r="D588" s="26"/>
      <c r="E588" s="26"/>
      <c r="F588" s="26"/>
      <c r="G588" s="36"/>
      <c r="H588" s="37"/>
      <c r="I588" s="37"/>
      <c r="J588" s="37"/>
      <c r="K588" s="37"/>
      <c r="L588" s="37"/>
      <c r="M588" s="37"/>
      <c r="N588" s="37"/>
      <c r="O588" s="43"/>
      <c r="P588" s="43"/>
      <c r="Q588" s="43"/>
      <c r="R588" s="41"/>
    </row>
    <row r="589" spans="1:18" ht="24.95" customHeight="1" thickBot="1" x14ac:dyDescent="0.3">
      <c r="A589" s="60" t="s">
        <v>27</v>
      </c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2"/>
    </row>
    <row r="590" spans="1:18" ht="19.5" thickBot="1" x14ac:dyDescent="0.3">
      <c r="A590" s="22"/>
      <c r="B590" s="23"/>
      <c r="C590" s="23"/>
      <c r="D590" s="23"/>
      <c r="E590" s="23"/>
      <c r="F590" s="27"/>
      <c r="G590" s="63" t="s">
        <v>16</v>
      </c>
      <c r="H590" s="64"/>
      <c r="I590" s="64"/>
      <c r="J590" s="64"/>
      <c r="K590" s="64"/>
      <c r="L590" s="64"/>
      <c r="M590" s="64"/>
      <c r="N590" s="65"/>
      <c r="O590" s="63" t="s">
        <v>14</v>
      </c>
      <c r="P590" s="65"/>
      <c r="Q590" s="63" t="s">
        <v>15</v>
      </c>
      <c r="R590" s="65"/>
    </row>
    <row r="591" spans="1:18" x14ac:dyDescent="0.25">
      <c r="A591" s="24"/>
      <c r="F591" s="28"/>
      <c r="G591" s="33"/>
      <c r="H591" s="34"/>
      <c r="I591" s="34"/>
      <c r="J591" s="34"/>
      <c r="K591" s="34"/>
      <c r="L591" s="34"/>
      <c r="M591" s="34"/>
      <c r="N591" s="35"/>
      <c r="O591" s="39"/>
      <c r="P591" s="40"/>
      <c r="Q591" s="39"/>
      <c r="R591" s="40"/>
    </row>
    <row r="592" spans="1:18" x14ac:dyDescent="0.25">
      <c r="A592" s="24"/>
      <c r="F592" s="28"/>
      <c r="G592" s="33"/>
      <c r="H592" s="34"/>
      <c r="I592" s="70"/>
      <c r="J592" s="70"/>
      <c r="K592" s="70"/>
      <c r="L592" s="70"/>
      <c r="M592" s="70"/>
      <c r="N592" s="71"/>
      <c r="O592" s="39"/>
      <c r="P592" s="40"/>
      <c r="Q592" s="39"/>
      <c r="R592" s="40"/>
    </row>
    <row r="593" spans="1:18" x14ac:dyDescent="0.25">
      <c r="A593" s="24"/>
      <c r="F593" s="28"/>
      <c r="G593" s="33"/>
      <c r="H593" s="34"/>
      <c r="I593" s="57" t="s">
        <v>74</v>
      </c>
      <c r="J593" s="57"/>
      <c r="K593" s="57"/>
      <c r="L593" s="57"/>
      <c r="M593" s="57"/>
      <c r="N593" s="58"/>
      <c r="O593" s="39"/>
      <c r="P593" s="40"/>
      <c r="Q593" s="39"/>
      <c r="R593" s="40"/>
    </row>
    <row r="594" spans="1:18" x14ac:dyDescent="0.25">
      <c r="A594" s="24"/>
      <c r="F594" s="28"/>
      <c r="G594" s="33"/>
      <c r="H594" s="34"/>
      <c r="I594" s="70"/>
      <c r="J594" s="70"/>
      <c r="K594" s="70"/>
      <c r="L594" s="70"/>
      <c r="M594" s="70"/>
      <c r="N594" s="71"/>
      <c r="O594" s="39"/>
      <c r="P594" s="30"/>
      <c r="Q594" s="39"/>
      <c r="R594" s="40"/>
    </row>
    <row r="595" spans="1:18" x14ac:dyDescent="0.25">
      <c r="A595" s="24"/>
      <c r="F595" s="28"/>
      <c r="G595" s="33"/>
      <c r="H595" s="34"/>
      <c r="I595" s="57" t="s">
        <v>73</v>
      </c>
      <c r="J595" s="57"/>
      <c r="K595" s="57"/>
      <c r="L595" s="57"/>
      <c r="M595" s="57"/>
      <c r="N595" s="58"/>
      <c r="O595" s="66">
        <v>110</v>
      </c>
      <c r="P595" s="67"/>
      <c r="Q595" s="66">
        <f>O595*(1-$M$9)</f>
        <v>110</v>
      </c>
      <c r="R595" s="67"/>
    </row>
    <row r="596" spans="1:18" x14ac:dyDescent="0.25">
      <c r="A596" s="24"/>
      <c r="F596" s="28"/>
      <c r="G596" s="33"/>
      <c r="H596" s="34"/>
      <c r="I596" s="34"/>
      <c r="J596" s="34"/>
      <c r="K596" s="34"/>
      <c r="L596" s="34"/>
      <c r="M596" s="34"/>
      <c r="N596" s="35"/>
      <c r="O596" s="66"/>
      <c r="P596" s="67"/>
      <c r="Q596" s="66"/>
      <c r="R596" s="67"/>
    </row>
    <row r="597" spans="1:18" x14ac:dyDescent="0.25">
      <c r="A597" s="24"/>
      <c r="F597" s="28"/>
      <c r="G597" s="33"/>
      <c r="H597" s="34"/>
      <c r="I597" s="57" t="s">
        <v>75</v>
      </c>
      <c r="J597" s="59"/>
      <c r="K597" s="59"/>
      <c r="L597" s="59"/>
      <c r="M597" s="59"/>
      <c r="N597" s="68"/>
      <c r="O597" s="66"/>
      <c r="P597" s="67"/>
      <c r="Q597" s="66"/>
      <c r="R597" s="67"/>
    </row>
    <row r="598" spans="1:18" x14ac:dyDescent="0.25">
      <c r="A598" s="24"/>
      <c r="F598" s="28"/>
      <c r="G598" s="33"/>
      <c r="H598" s="34"/>
      <c r="I598" s="34"/>
      <c r="J598" s="34"/>
      <c r="K598" s="34"/>
      <c r="L598" s="34"/>
      <c r="M598" s="34"/>
      <c r="N598" s="35"/>
      <c r="O598" s="39"/>
      <c r="P598" s="40"/>
      <c r="Q598" s="39"/>
      <c r="R598" s="40"/>
    </row>
    <row r="599" spans="1:18" x14ac:dyDescent="0.25">
      <c r="A599" s="24"/>
      <c r="F599" s="28"/>
      <c r="G599" s="33"/>
      <c r="H599" s="34"/>
      <c r="I599" s="57" t="s">
        <v>76</v>
      </c>
      <c r="J599" s="57"/>
      <c r="K599" s="57"/>
      <c r="L599" s="57"/>
      <c r="M599" s="57"/>
      <c r="N599" s="58"/>
      <c r="O599" s="39"/>
      <c r="P599" s="40"/>
      <c r="Q599" s="39"/>
      <c r="R599" s="40"/>
    </row>
    <row r="600" spans="1:18" x14ac:dyDescent="0.25">
      <c r="A600" s="24"/>
      <c r="F600" s="28"/>
      <c r="G600" s="33"/>
      <c r="H600" s="34"/>
      <c r="I600" s="57"/>
      <c r="J600" s="59"/>
      <c r="K600" s="59"/>
      <c r="L600" s="59"/>
      <c r="M600" s="59"/>
      <c r="N600" s="68"/>
      <c r="O600" s="39"/>
      <c r="P600" s="40"/>
      <c r="Q600" s="39"/>
      <c r="R600" s="40"/>
    </row>
    <row r="601" spans="1:18" x14ac:dyDescent="0.25">
      <c r="A601" s="24"/>
      <c r="F601" s="28"/>
      <c r="G601" s="33"/>
      <c r="H601" s="34"/>
      <c r="I601" s="34"/>
      <c r="J601" s="34"/>
      <c r="K601" s="34"/>
      <c r="L601" s="34"/>
      <c r="M601" s="34"/>
      <c r="N601" s="35"/>
      <c r="O601" s="39"/>
      <c r="P601" s="40"/>
      <c r="Q601" s="39"/>
      <c r="R601" s="40"/>
    </row>
    <row r="602" spans="1:18" ht="15.75" thickBot="1" x14ac:dyDescent="0.3">
      <c r="A602" s="25"/>
      <c r="B602" s="26"/>
      <c r="C602" s="26"/>
      <c r="D602" s="26"/>
      <c r="E602" s="26"/>
      <c r="F602" s="29"/>
      <c r="G602" s="33"/>
      <c r="H602" s="34"/>
      <c r="I602" s="34"/>
      <c r="J602" s="34"/>
      <c r="K602" s="34"/>
      <c r="L602" s="34"/>
      <c r="M602" s="34"/>
      <c r="N602" s="35"/>
      <c r="O602" s="39"/>
      <c r="P602" s="40"/>
      <c r="Q602" s="39"/>
      <c r="R602" s="40"/>
    </row>
    <row r="603" spans="1:18" ht="19.5" thickBot="1" x14ac:dyDescent="0.3">
      <c r="A603" s="46"/>
      <c r="B603" s="47"/>
      <c r="C603" s="47"/>
      <c r="D603" s="47"/>
      <c r="E603" s="47"/>
      <c r="F603" s="48"/>
      <c r="G603" s="63" t="s">
        <v>16</v>
      </c>
      <c r="H603" s="64"/>
      <c r="I603" s="64"/>
      <c r="J603" s="64"/>
      <c r="K603" s="64"/>
      <c r="L603" s="64"/>
      <c r="M603" s="64"/>
      <c r="N603" s="65"/>
      <c r="O603" s="63" t="s">
        <v>14</v>
      </c>
      <c r="P603" s="65"/>
      <c r="Q603" s="63" t="s">
        <v>15</v>
      </c>
      <c r="R603" s="65"/>
    </row>
    <row r="604" spans="1:18" x14ac:dyDescent="0.25">
      <c r="A604" s="49"/>
      <c r="B604" s="50"/>
      <c r="C604" s="50"/>
      <c r="D604" s="50"/>
      <c r="E604" s="50"/>
      <c r="F604" s="51"/>
      <c r="G604" s="33"/>
      <c r="H604" s="34"/>
      <c r="I604" s="34"/>
      <c r="J604" s="34"/>
      <c r="K604" s="34"/>
      <c r="L604" s="34"/>
      <c r="M604" s="34"/>
      <c r="N604" s="35"/>
      <c r="O604" s="39"/>
      <c r="P604" s="40"/>
      <c r="Q604" s="39"/>
      <c r="R604" s="40"/>
    </row>
    <row r="605" spans="1:18" x14ac:dyDescent="0.25">
      <c r="A605" s="49"/>
      <c r="B605" s="50"/>
      <c r="C605" s="50"/>
      <c r="D605" s="50"/>
      <c r="E605" s="50"/>
      <c r="F605" s="51"/>
      <c r="G605" s="33"/>
      <c r="H605" s="34"/>
      <c r="I605" s="70"/>
      <c r="J605" s="70"/>
      <c r="K605" s="70"/>
      <c r="L605" s="70"/>
      <c r="M605" s="70"/>
      <c r="N605" s="71"/>
      <c r="O605" s="39"/>
      <c r="P605" s="40"/>
      <c r="Q605" s="39"/>
      <c r="R605" s="40"/>
    </row>
    <row r="606" spans="1:18" x14ac:dyDescent="0.25">
      <c r="A606" s="49"/>
      <c r="B606" s="50"/>
      <c r="C606" s="50"/>
      <c r="D606" s="50"/>
      <c r="E606" s="50"/>
      <c r="F606" s="51"/>
      <c r="G606" s="33"/>
      <c r="H606" s="34"/>
      <c r="I606" s="57" t="s">
        <v>77</v>
      </c>
      <c r="J606" s="57"/>
      <c r="K606" s="57"/>
      <c r="L606" s="57"/>
      <c r="M606" s="57"/>
      <c r="N606" s="58"/>
      <c r="O606" s="39"/>
      <c r="P606" s="40"/>
      <c r="Q606" s="39"/>
      <c r="R606" s="40"/>
    </row>
    <row r="607" spans="1:18" x14ac:dyDescent="0.25">
      <c r="A607" s="49"/>
      <c r="B607" s="50"/>
      <c r="C607" s="50"/>
      <c r="D607" s="50"/>
      <c r="E607" s="50"/>
      <c r="F607" s="51"/>
      <c r="G607" s="33"/>
      <c r="H607" s="34"/>
      <c r="I607" s="70"/>
      <c r="J607" s="70"/>
      <c r="K607" s="70"/>
      <c r="L607" s="70"/>
      <c r="M607" s="70"/>
      <c r="N607" s="71"/>
      <c r="O607" s="39"/>
      <c r="P607" s="30"/>
      <c r="Q607" s="39"/>
      <c r="R607" s="40"/>
    </row>
    <row r="608" spans="1:18" x14ac:dyDescent="0.25">
      <c r="A608" s="49"/>
      <c r="B608" s="50"/>
      <c r="C608" s="50"/>
      <c r="D608" s="50"/>
      <c r="E608" s="50"/>
      <c r="F608" s="51"/>
      <c r="G608" s="33"/>
      <c r="H608" s="34"/>
      <c r="I608" s="57" t="s">
        <v>78</v>
      </c>
      <c r="J608" s="57"/>
      <c r="K608" s="57"/>
      <c r="L608" s="57"/>
      <c r="M608" s="57"/>
      <c r="N608" s="58"/>
      <c r="O608" s="66">
        <v>56</v>
      </c>
      <c r="P608" s="67"/>
      <c r="Q608" s="66">
        <f>O608*(1-$M$9)</f>
        <v>56</v>
      </c>
      <c r="R608" s="67"/>
    </row>
    <row r="609" spans="1:18" x14ac:dyDescent="0.25">
      <c r="A609" s="49"/>
      <c r="B609" s="50"/>
      <c r="C609" s="50"/>
      <c r="D609" s="50"/>
      <c r="E609" s="50"/>
      <c r="F609" s="51"/>
      <c r="G609" s="33"/>
      <c r="H609" s="34"/>
      <c r="I609" s="34"/>
      <c r="J609" s="34"/>
      <c r="K609" s="34"/>
      <c r="L609" s="34"/>
      <c r="M609" s="34"/>
      <c r="N609" s="35"/>
      <c r="O609" s="66"/>
      <c r="P609" s="67"/>
      <c r="Q609" s="66"/>
      <c r="R609" s="67"/>
    </row>
    <row r="610" spans="1:18" x14ac:dyDescent="0.25">
      <c r="A610" s="49"/>
      <c r="B610" s="50"/>
      <c r="C610" s="50"/>
      <c r="D610" s="50"/>
      <c r="E610" s="50"/>
      <c r="F610" s="51"/>
      <c r="G610" s="33"/>
      <c r="H610" s="34"/>
      <c r="I610" s="57" t="s">
        <v>79</v>
      </c>
      <c r="J610" s="59"/>
      <c r="K610" s="59"/>
      <c r="L610" s="59"/>
      <c r="M610" s="59"/>
      <c r="N610" s="68"/>
      <c r="O610" s="66"/>
      <c r="P610" s="67"/>
      <c r="Q610" s="66"/>
      <c r="R610" s="67"/>
    </row>
    <row r="611" spans="1:18" x14ac:dyDescent="0.25">
      <c r="A611" s="49"/>
      <c r="B611" s="50"/>
      <c r="C611" s="50"/>
      <c r="D611" s="50"/>
      <c r="E611" s="50"/>
      <c r="F611" s="51"/>
      <c r="G611" s="33"/>
      <c r="H611" s="34"/>
      <c r="I611" s="34"/>
      <c r="J611" s="34"/>
      <c r="K611" s="34"/>
      <c r="L611" s="34"/>
      <c r="M611" s="34"/>
      <c r="N611" s="35"/>
      <c r="O611" s="39"/>
      <c r="P611" s="40"/>
      <c r="Q611" s="39"/>
      <c r="R611" s="40"/>
    </row>
    <row r="612" spans="1:18" x14ac:dyDescent="0.25">
      <c r="A612" s="49"/>
      <c r="B612" s="50"/>
      <c r="C612" s="50"/>
      <c r="D612" s="50"/>
      <c r="E612" s="50"/>
      <c r="F612" s="51"/>
      <c r="G612" s="33"/>
      <c r="H612" s="34"/>
      <c r="I612" s="57" t="s">
        <v>80</v>
      </c>
      <c r="J612" s="57"/>
      <c r="K612" s="57"/>
      <c r="L612" s="57"/>
      <c r="M612" s="57"/>
      <c r="N612" s="58"/>
      <c r="O612" s="39"/>
      <c r="P612" s="40"/>
      <c r="Q612" s="39"/>
      <c r="R612" s="40"/>
    </row>
    <row r="613" spans="1:18" x14ac:dyDescent="0.25">
      <c r="A613" s="49"/>
      <c r="B613" s="50"/>
      <c r="C613" s="50"/>
      <c r="D613" s="50"/>
      <c r="E613" s="50"/>
      <c r="F613" s="51"/>
      <c r="G613" s="33"/>
      <c r="H613" s="34"/>
      <c r="I613" s="57" t="s">
        <v>81</v>
      </c>
      <c r="J613" s="59"/>
      <c r="K613" s="59"/>
      <c r="L613" s="59"/>
      <c r="M613" s="59"/>
      <c r="N613" s="68"/>
      <c r="O613" s="39"/>
      <c r="P613" s="40"/>
      <c r="Q613" s="39"/>
      <c r="R613" s="40"/>
    </row>
    <row r="614" spans="1:18" x14ac:dyDescent="0.25">
      <c r="A614" s="49"/>
      <c r="B614" s="50"/>
      <c r="C614" s="50"/>
      <c r="D614" s="50"/>
      <c r="E614" s="50"/>
      <c r="F614" s="51"/>
      <c r="G614" s="33"/>
      <c r="H614" s="34"/>
      <c r="I614" s="34"/>
      <c r="J614" s="34"/>
      <c r="K614" s="34"/>
      <c r="L614" s="34"/>
      <c r="M614" s="34"/>
      <c r="N614" s="35"/>
      <c r="O614" s="39"/>
      <c r="P614" s="40"/>
      <c r="Q614" s="39"/>
      <c r="R614" s="40"/>
    </row>
    <row r="615" spans="1:18" ht="15.75" thickBot="1" x14ac:dyDescent="0.3">
      <c r="A615" s="52"/>
      <c r="B615" s="53"/>
      <c r="C615" s="53"/>
      <c r="D615" s="53"/>
      <c r="E615" s="53"/>
      <c r="F615" s="54"/>
      <c r="G615" s="36"/>
      <c r="H615" s="37"/>
      <c r="I615" s="37"/>
      <c r="J615" s="37"/>
      <c r="K615" s="37"/>
      <c r="L615" s="37"/>
      <c r="M615" s="37"/>
      <c r="N615" s="44"/>
      <c r="O615" s="45"/>
      <c r="P615" s="41"/>
      <c r="Q615" s="45"/>
      <c r="R615" s="41"/>
    </row>
  </sheetData>
  <mergeCells count="474">
    <mergeCell ref="I585:N585"/>
    <mergeCell ref="I586:N586"/>
    <mergeCell ref="A589:R589"/>
    <mergeCell ref="G590:N590"/>
    <mergeCell ref="O590:P590"/>
    <mergeCell ref="Q590:R590"/>
    <mergeCell ref="I592:N592"/>
    <mergeCell ref="I593:N593"/>
    <mergeCell ref="I594:N594"/>
    <mergeCell ref="O608:P610"/>
    <mergeCell ref="Q608:R610"/>
    <mergeCell ref="I610:N610"/>
    <mergeCell ref="I612:N612"/>
    <mergeCell ref="I613:N613"/>
    <mergeCell ref="I595:N595"/>
    <mergeCell ref="O595:P597"/>
    <mergeCell ref="Q595:R597"/>
    <mergeCell ref="I597:N597"/>
    <mergeCell ref="I599:N599"/>
    <mergeCell ref="I600:N600"/>
    <mergeCell ref="G603:N603"/>
    <mergeCell ref="O603:P603"/>
    <mergeCell ref="Q603:R603"/>
    <mergeCell ref="I605:N605"/>
    <mergeCell ref="I606:N606"/>
    <mergeCell ref="I607:N607"/>
    <mergeCell ref="I608:N608"/>
    <mergeCell ref="O581:P583"/>
    <mergeCell ref="Q581:R583"/>
    <mergeCell ref="I583:N583"/>
    <mergeCell ref="I559:N559"/>
    <mergeCell ref="I560:N560"/>
    <mergeCell ref="G563:N563"/>
    <mergeCell ref="O563:P563"/>
    <mergeCell ref="Q563:R563"/>
    <mergeCell ref="I565:N565"/>
    <mergeCell ref="I566:N566"/>
    <mergeCell ref="I567:N567"/>
    <mergeCell ref="I568:N568"/>
    <mergeCell ref="O568:P570"/>
    <mergeCell ref="Q568:R570"/>
    <mergeCell ref="I570:N570"/>
    <mergeCell ref="I572:N572"/>
    <mergeCell ref="I573:N573"/>
    <mergeCell ref="I578:N578"/>
    <mergeCell ref="I579:N579"/>
    <mergeCell ref="I580:N580"/>
    <mergeCell ref="I581:N581"/>
    <mergeCell ref="I546:N546"/>
    <mergeCell ref="I547:N547"/>
    <mergeCell ref="I552:N552"/>
    <mergeCell ref="I553:N553"/>
    <mergeCell ref="I554:N554"/>
    <mergeCell ref="I555:N555"/>
    <mergeCell ref="O555:P557"/>
    <mergeCell ref="Q555:R557"/>
    <mergeCell ref="I557:N557"/>
    <mergeCell ref="I533:N533"/>
    <mergeCell ref="I534:N534"/>
    <mergeCell ref="G537:N537"/>
    <mergeCell ref="O537:P537"/>
    <mergeCell ref="Q537:R537"/>
    <mergeCell ref="I539:N539"/>
    <mergeCell ref="I540:N540"/>
    <mergeCell ref="I541:N541"/>
    <mergeCell ref="I542:N542"/>
    <mergeCell ref="O542:P544"/>
    <mergeCell ref="Q542:R544"/>
    <mergeCell ref="I544:N544"/>
    <mergeCell ref="I520:N520"/>
    <mergeCell ref="I521:N521"/>
    <mergeCell ref="I526:N526"/>
    <mergeCell ref="I527:N527"/>
    <mergeCell ref="I528:N528"/>
    <mergeCell ref="I529:N529"/>
    <mergeCell ref="O529:P531"/>
    <mergeCell ref="Q529:R531"/>
    <mergeCell ref="I531:N531"/>
    <mergeCell ref="I507:N507"/>
    <mergeCell ref="I508:N508"/>
    <mergeCell ref="G511:N511"/>
    <mergeCell ref="O511:P511"/>
    <mergeCell ref="Q511:R511"/>
    <mergeCell ref="I513:N513"/>
    <mergeCell ref="I514:N514"/>
    <mergeCell ref="I515:N515"/>
    <mergeCell ref="I516:N516"/>
    <mergeCell ref="O516:P518"/>
    <mergeCell ref="Q516:R518"/>
    <mergeCell ref="I518:N518"/>
    <mergeCell ref="I494:N494"/>
    <mergeCell ref="I495:N495"/>
    <mergeCell ref="I500:N500"/>
    <mergeCell ref="I501:N501"/>
    <mergeCell ref="I502:N502"/>
    <mergeCell ref="I503:N503"/>
    <mergeCell ref="O503:P505"/>
    <mergeCell ref="Q503:R505"/>
    <mergeCell ref="I505:N505"/>
    <mergeCell ref="G485:N485"/>
    <mergeCell ref="O485:P485"/>
    <mergeCell ref="Q485:R485"/>
    <mergeCell ref="I490:N490"/>
    <mergeCell ref="O490:P492"/>
    <mergeCell ref="Q490:R492"/>
    <mergeCell ref="I492:N492"/>
    <mergeCell ref="I474:N474"/>
    <mergeCell ref="I475:N475"/>
    <mergeCell ref="I476:N476"/>
    <mergeCell ref="I477:N477"/>
    <mergeCell ref="O477:P479"/>
    <mergeCell ref="Q477:R479"/>
    <mergeCell ref="I479:N479"/>
    <mergeCell ref="I481:N481"/>
    <mergeCell ref="I482:N482"/>
    <mergeCell ref="I487:N489"/>
    <mergeCell ref="I461:N461"/>
    <mergeCell ref="I462:N462"/>
    <mergeCell ref="I463:N463"/>
    <mergeCell ref="I464:N464"/>
    <mergeCell ref="O464:P466"/>
    <mergeCell ref="Q464:R466"/>
    <mergeCell ref="I466:N466"/>
    <mergeCell ref="I468:N468"/>
    <mergeCell ref="I469:N469"/>
    <mergeCell ref="I344:N344"/>
    <mergeCell ref="I345:N345"/>
    <mergeCell ref="O345:P347"/>
    <mergeCell ref="Q345:R347"/>
    <mergeCell ref="I331:N332"/>
    <mergeCell ref="I333:N335"/>
    <mergeCell ref="A458:R458"/>
    <mergeCell ref="G459:N459"/>
    <mergeCell ref="O459:P459"/>
    <mergeCell ref="Q459:R459"/>
    <mergeCell ref="I433:N435"/>
    <mergeCell ref="I437:N439"/>
    <mergeCell ref="I440:N440"/>
    <mergeCell ref="I442:N444"/>
    <mergeCell ref="I355:N356"/>
    <mergeCell ref="I357:N358"/>
    <mergeCell ref="I359:N361"/>
    <mergeCell ref="G353:N353"/>
    <mergeCell ref="O353:P353"/>
    <mergeCell ref="Q353:R353"/>
    <mergeCell ref="I376:N376"/>
    <mergeCell ref="I389:N389"/>
    <mergeCell ref="I395:N395"/>
    <mergeCell ref="I396:N396"/>
    <mergeCell ref="O319:P321"/>
    <mergeCell ref="Q319:R321"/>
    <mergeCell ref="G327:N327"/>
    <mergeCell ref="O327:P327"/>
    <mergeCell ref="Q327:R327"/>
    <mergeCell ref="I329:N330"/>
    <mergeCell ref="O332:P334"/>
    <mergeCell ref="Q332:R334"/>
    <mergeCell ref="I343:N343"/>
    <mergeCell ref="G143:N143"/>
    <mergeCell ref="O143:P143"/>
    <mergeCell ref="Q143:R143"/>
    <mergeCell ref="O148:P150"/>
    <mergeCell ref="Q148:R150"/>
    <mergeCell ref="I152:N152"/>
    <mergeCell ref="I158:N158"/>
    <mergeCell ref="I153:N153"/>
    <mergeCell ref="I148:N148"/>
    <mergeCell ref="Q161:R163"/>
    <mergeCell ref="I163:N163"/>
    <mergeCell ref="I165:N165"/>
    <mergeCell ref="A169:R169"/>
    <mergeCell ref="G222:N222"/>
    <mergeCell ref="O222:P222"/>
    <mergeCell ref="Q222:R222"/>
    <mergeCell ref="I224:N224"/>
    <mergeCell ref="G170:N170"/>
    <mergeCell ref="O170:P170"/>
    <mergeCell ref="Q170:R170"/>
    <mergeCell ref="I175:N175"/>
    <mergeCell ref="O175:P177"/>
    <mergeCell ref="Q175:R177"/>
    <mergeCell ref="I177:N177"/>
    <mergeCell ref="Q188:R190"/>
    <mergeCell ref="I190:N190"/>
    <mergeCell ref="I179:N179"/>
    <mergeCell ref="I180:N180"/>
    <mergeCell ref="I172:N172"/>
    <mergeCell ref="I173:N173"/>
    <mergeCell ref="I174:N174"/>
    <mergeCell ref="I206:N206"/>
    <mergeCell ref="I200:N200"/>
    <mergeCell ref="I225:N225"/>
    <mergeCell ref="I226:N226"/>
    <mergeCell ref="I227:N227"/>
    <mergeCell ref="I342:N342"/>
    <mergeCell ref="I347:N347"/>
    <mergeCell ref="I349:N349"/>
    <mergeCell ref="I350:N350"/>
    <mergeCell ref="I336:N336"/>
    <mergeCell ref="I337:N337"/>
    <mergeCell ref="I321:N321"/>
    <mergeCell ref="I323:N323"/>
    <mergeCell ref="I324:N324"/>
    <mergeCell ref="I310:N310"/>
    <mergeCell ref="I311:N311"/>
    <mergeCell ref="I316:N316"/>
    <mergeCell ref="I285:N285"/>
    <mergeCell ref="I290:N290"/>
    <mergeCell ref="I295:N295"/>
    <mergeCell ref="I297:N297"/>
    <mergeCell ref="I291:N291"/>
    <mergeCell ref="I292:N292"/>
    <mergeCell ref="I317:N317"/>
    <mergeCell ref="I318:N318"/>
    <mergeCell ref="I319:N319"/>
    <mergeCell ref="O306:P308"/>
    <mergeCell ref="Q306:R308"/>
    <mergeCell ref="I298:N298"/>
    <mergeCell ref="G301:N301"/>
    <mergeCell ref="O301:P301"/>
    <mergeCell ref="Q301:R301"/>
    <mergeCell ref="I303:N304"/>
    <mergeCell ref="I305:N306"/>
    <mergeCell ref="I307:N309"/>
    <mergeCell ref="I293:N293"/>
    <mergeCell ref="O293:P295"/>
    <mergeCell ref="Q293:R295"/>
    <mergeCell ref="I282:N282"/>
    <mergeCell ref="I284:N284"/>
    <mergeCell ref="G275:N275"/>
    <mergeCell ref="O275:P275"/>
    <mergeCell ref="Q275:R275"/>
    <mergeCell ref="I277:N277"/>
    <mergeCell ref="I278:N278"/>
    <mergeCell ref="I279:N279"/>
    <mergeCell ref="I280:N280"/>
    <mergeCell ref="O280:P282"/>
    <mergeCell ref="Q280:R282"/>
    <mergeCell ref="I269:N269"/>
    <mergeCell ref="I271:N271"/>
    <mergeCell ref="I264:N264"/>
    <mergeCell ref="I265:N265"/>
    <mergeCell ref="I266:N266"/>
    <mergeCell ref="I267:N267"/>
    <mergeCell ref="O267:P269"/>
    <mergeCell ref="Q267:R269"/>
    <mergeCell ref="I272:N272"/>
    <mergeCell ref="I258:N258"/>
    <mergeCell ref="I259:N259"/>
    <mergeCell ref="I237:N237"/>
    <mergeCell ref="I242:N242"/>
    <mergeCell ref="I244:N244"/>
    <mergeCell ref="I245:N245"/>
    <mergeCell ref="I238:N238"/>
    <mergeCell ref="I239:N239"/>
    <mergeCell ref="I240:N240"/>
    <mergeCell ref="A248:R248"/>
    <mergeCell ref="G249:N249"/>
    <mergeCell ref="O249:P249"/>
    <mergeCell ref="Q249:R249"/>
    <mergeCell ref="O254:P256"/>
    <mergeCell ref="Q254:R256"/>
    <mergeCell ref="O240:P242"/>
    <mergeCell ref="Q240:R242"/>
    <mergeCell ref="I229:N229"/>
    <mergeCell ref="I231:N231"/>
    <mergeCell ref="I232:N232"/>
    <mergeCell ref="O227:P229"/>
    <mergeCell ref="Q227:R229"/>
    <mergeCell ref="I219:N219"/>
    <mergeCell ref="G196:N196"/>
    <mergeCell ref="O196:P196"/>
    <mergeCell ref="Q196:R196"/>
    <mergeCell ref="I201:N201"/>
    <mergeCell ref="O201:P203"/>
    <mergeCell ref="Q201:R203"/>
    <mergeCell ref="I203:N203"/>
    <mergeCell ref="I218:N218"/>
    <mergeCell ref="I211:N211"/>
    <mergeCell ref="I212:N212"/>
    <mergeCell ref="I213:N213"/>
    <mergeCell ref="I214:N214"/>
    <mergeCell ref="O214:P216"/>
    <mergeCell ref="Q214:R216"/>
    <mergeCell ref="I216:N216"/>
    <mergeCell ref="I205:N205"/>
    <mergeCell ref="I198:N198"/>
    <mergeCell ref="I199:N199"/>
    <mergeCell ref="I192:N192"/>
    <mergeCell ref="I193:N193"/>
    <mergeCell ref="I185:N185"/>
    <mergeCell ref="I186:N186"/>
    <mergeCell ref="I187:N187"/>
    <mergeCell ref="I188:N188"/>
    <mergeCell ref="O188:P190"/>
    <mergeCell ref="I166:N166"/>
    <mergeCell ref="I159:N159"/>
    <mergeCell ref="I160:N160"/>
    <mergeCell ref="I161:N161"/>
    <mergeCell ref="O161:P163"/>
    <mergeCell ref="Q135:R137"/>
    <mergeCell ref="I137:N137"/>
    <mergeCell ref="Q122:R124"/>
    <mergeCell ref="I126:N126"/>
    <mergeCell ref="I127:N127"/>
    <mergeCell ref="I132:N132"/>
    <mergeCell ref="O122:P124"/>
    <mergeCell ref="I133:N133"/>
    <mergeCell ref="I122:N122"/>
    <mergeCell ref="G91:N91"/>
    <mergeCell ref="O96:P98"/>
    <mergeCell ref="I54:N54"/>
    <mergeCell ref="O44:P46"/>
    <mergeCell ref="I62:N62"/>
    <mergeCell ref="I56:N56"/>
    <mergeCell ref="I57:N57"/>
    <mergeCell ref="O57:P59"/>
    <mergeCell ref="I59:N59"/>
    <mergeCell ref="I61:N61"/>
    <mergeCell ref="I55:N55"/>
    <mergeCell ref="I44:N44"/>
    <mergeCell ref="I72:N72"/>
    <mergeCell ref="I74:N74"/>
    <mergeCell ref="I75:N75"/>
    <mergeCell ref="I80:N80"/>
    <mergeCell ref="I87:N87"/>
    <mergeCell ref="I88:N88"/>
    <mergeCell ref="I15:N15"/>
    <mergeCell ref="M3:R3"/>
    <mergeCell ref="M4:R4"/>
    <mergeCell ref="M5:R5"/>
    <mergeCell ref="M8:R8"/>
    <mergeCell ref="M9:R9"/>
    <mergeCell ref="A10:R10"/>
    <mergeCell ref="G13:N13"/>
    <mergeCell ref="O13:P13"/>
    <mergeCell ref="Q13:R13"/>
    <mergeCell ref="A11:R12"/>
    <mergeCell ref="I17:N17"/>
    <mergeCell ref="I18:N18"/>
    <mergeCell ref="I16:N16"/>
    <mergeCell ref="I20:N20"/>
    <mergeCell ref="I22:N22"/>
    <mergeCell ref="I35:N35"/>
    <mergeCell ref="Q18:R20"/>
    <mergeCell ref="O18:P20"/>
    <mergeCell ref="O39:P39"/>
    <mergeCell ref="Q39:R39"/>
    <mergeCell ref="I28:N28"/>
    <mergeCell ref="I29:N29"/>
    <mergeCell ref="I31:N31"/>
    <mergeCell ref="O31:P33"/>
    <mergeCell ref="Q31:R33"/>
    <mergeCell ref="I33:N33"/>
    <mergeCell ref="I36:N36"/>
    <mergeCell ref="I23:N23"/>
    <mergeCell ref="I30:N30"/>
    <mergeCell ref="G39:N39"/>
    <mergeCell ref="Q44:R46"/>
    <mergeCell ref="I46:N46"/>
    <mergeCell ref="I48:N48"/>
    <mergeCell ref="I49:N49"/>
    <mergeCell ref="O109:P111"/>
    <mergeCell ref="Q109:R111"/>
    <mergeCell ref="I111:N111"/>
    <mergeCell ref="I70:N70"/>
    <mergeCell ref="O70:P72"/>
    <mergeCell ref="I82:N82"/>
    <mergeCell ref="I83:N83"/>
    <mergeCell ref="O83:P85"/>
    <mergeCell ref="Q83:R85"/>
    <mergeCell ref="I85:N85"/>
    <mergeCell ref="Q96:R98"/>
    <mergeCell ref="I100:N100"/>
    <mergeCell ref="G65:N65"/>
    <mergeCell ref="O65:P65"/>
    <mergeCell ref="Q65:R65"/>
    <mergeCell ref="O91:P91"/>
    <mergeCell ref="Q91:R91"/>
    <mergeCell ref="Q57:R59"/>
    <mergeCell ref="I81:N81"/>
    <mergeCell ref="Q70:R72"/>
    <mergeCell ref="I109:N109"/>
    <mergeCell ref="I96:N96"/>
    <mergeCell ref="G117:N117"/>
    <mergeCell ref="O117:P117"/>
    <mergeCell ref="Q117:R117"/>
    <mergeCell ref="O371:P373"/>
    <mergeCell ref="Q371:R373"/>
    <mergeCell ref="I373:N373"/>
    <mergeCell ref="I375:N375"/>
    <mergeCell ref="O358:P360"/>
    <mergeCell ref="Q358:R360"/>
    <mergeCell ref="I362:N362"/>
    <mergeCell ref="I363:N363"/>
    <mergeCell ref="I114:N114"/>
    <mergeCell ref="I113:N113"/>
    <mergeCell ref="I101:N101"/>
    <mergeCell ref="I106:N106"/>
    <mergeCell ref="I107:N107"/>
    <mergeCell ref="I108:N108"/>
    <mergeCell ref="I139:N139"/>
    <mergeCell ref="I140:N140"/>
    <mergeCell ref="I134:N134"/>
    <mergeCell ref="I135:N135"/>
    <mergeCell ref="O135:P137"/>
    <mergeCell ref="I397:N397"/>
    <mergeCell ref="I368:N368"/>
    <mergeCell ref="I369:N369"/>
    <mergeCell ref="I370:N370"/>
    <mergeCell ref="I371:N371"/>
    <mergeCell ref="I415:N415"/>
    <mergeCell ref="I421:N421"/>
    <mergeCell ref="I422:N422"/>
    <mergeCell ref="I423:N423"/>
    <mergeCell ref="I382:N384"/>
    <mergeCell ref="I386:N388"/>
    <mergeCell ref="I408:N410"/>
    <mergeCell ref="I412:N414"/>
    <mergeCell ref="I424:N424"/>
    <mergeCell ref="O424:P426"/>
    <mergeCell ref="Q424:R426"/>
    <mergeCell ref="I426:N426"/>
    <mergeCell ref="I402:N402"/>
    <mergeCell ref="I416:N416"/>
    <mergeCell ref="I441:N441"/>
    <mergeCell ref="I447:N447"/>
    <mergeCell ref="I448:N448"/>
    <mergeCell ref="I449:N449"/>
    <mergeCell ref="I450:N450"/>
    <mergeCell ref="O450:P452"/>
    <mergeCell ref="Q450:R452"/>
    <mergeCell ref="I452:N452"/>
    <mergeCell ref="I428:N428"/>
    <mergeCell ref="I436:N436"/>
    <mergeCell ref="I429:N429"/>
    <mergeCell ref="G432:N432"/>
    <mergeCell ref="O432:P432"/>
    <mergeCell ref="Q432:R432"/>
    <mergeCell ref="O437:P439"/>
    <mergeCell ref="Q437:R439"/>
    <mergeCell ref="Q398:R400"/>
    <mergeCell ref="I400:N400"/>
    <mergeCell ref="I403:N403"/>
    <mergeCell ref="G406:N406"/>
    <mergeCell ref="O406:P406"/>
    <mergeCell ref="Q406:R406"/>
    <mergeCell ref="I411:N411"/>
    <mergeCell ref="O411:P413"/>
    <mergeCell ref="Q411:R413"/>
    <mergeCell ref="A603:F615"/>
    <mergeCell ref="I41:N43"/>
    <mergeCell ref="I67:N69"/>
    <mergeCell ref="I93:N95"/>
    <mergeCell ref="I97:N99"/>
    <mergeCell ref="I119:N121"/>
    <mergeCell ref="I123:N125"/>
    <mergeCell ref="I145:N147"/>
    <mergeCell ref="I149:N151"/>
    <mergeCell ref="I255:N257"/>
    <mergeCell ref="I251:N252"/>
    <mergeCell ref="I253:N254"/>
    <mergeCell ref="I455:N455"/>
    <mergeCell ref="I454:N454"/>
    <mergeCell ref="A379:R379"/>
    <mergeCell ref="G380:N380"/>
    <mergeCell ref="O380:P380"/>
    <mergeCell ref="Q380:R380"/>
    <mergeCell ref="I385:N385"/>
    <mergeCell ref="O385:P387"/>
    <mergeCell ref="Q385:R387"/>
    <mergeCell ref="I390:N390"/>
    <mergeCell ref="I398:N398"/>
    <mergeCell ref="O398:P40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Anne Olesk</cp:lastModifiedBy>
  <dcterms:created xsi:type="dcterms:W3CDTF">2023-02-09T10:07:34Z</dcterms:created>
  <dcterms:modified xsi:type="dcterms:W3CDTF">2026-03-25T09:59:43Z</dcterms:modified>
</cp:coreProperties>
</file>