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ipelife\PL hinnad alates 01.06.2026\"/>
    </mc:Choice>
  </mc:AlternateContent>
  <xr:revisionPtr revIDLastSave="0" documentId="13_ncr:1_{153DEFB5-855C-4454-8E87-A1B0E3D14206}" xr6:coauthVersionLast="47" xr6:coauthVersionMax="47" xr10:uidLastSave="{00000000-0000-0000-0000-000000000000}"/>
  <bookViews>
    <workbookView xWindow="-28920" yWindow="660" windowWidth="29040" windowHeight="15720" xr2:uid="{6498A178-3BE1-4060-BFAB-78CDD1E62E6B}"/>
  </bookViews>
  <sheets>
    <sheet name="pe" sheetId="1" r:id="rId1"/>
  </sheets>
  <calcPr calcId="191029"/>
  <customWorkbookViews>
    <customWorkbookView name="Mikko - Personal View" guid="{80A191E0-416D-11D4-BE7E-0000E8D5DEE5}" mergeInterval="0" personalView="1" maximized="1" windowWidth="784" windowHeight="401" activeSheetId="2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67" i="1"/>
  <c r="H68" i="1"/>
  <c r="H69" i="1"/>
  <c r="H40" i="1"/>
  <c r="H59" i="1"/>
  <c r="H57" i="1"/>
  <c r="H54" i="1"/>
  <c r="H51" i="1"/>
  <c r="H47" i="1"/>
  <c r="H44" i="1"/>
  <c r="H39" i="1"/>
  <c r="H41" i="1"/>
  <c r="H42" i="1"/>
  <c r="H43" i="1"/>
  <c r="H45" i="1"/>
  <c r="H46" i="1"/>
  <c r="H48" i="1"/>
  <c r="H49" i="1"/>
  <c r="H50" i="1"/>
  <c r="H52" i="1"/>
  <c r="H53" i="1"/>
  <c r="H55" i="1"/>
  <c r="H56" i="1"/>
  <c r="H58" i="1"/>
  <c r="H60" i="1"/>
  <c r="H61" i="1"/>
  <c r="H82" i="1"/>
  <c r="H81" i="1"/>
  <c r="H80" i="1"/>
  <c r="H79" i="1"/>
  <c r="H78" i="1"/>
  <c r="H77" i="1"/>
  <c r="H76" i="1"/>
  <c r="H75" i="1"/>
  <c r="H74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H7" authorId="0" shapeId="0" xr:uid="{C4CA2CA9-2B4A-4349-A1E6-213623C7DBBB}">
      <text>
        <r>
          <rPr>
            <b/>
            <sz val="8"/>
            <color indexed="81"/>
            <rFont val="Tahoma"/>
            <family val="2"/>
            <charset val="186"/>
          </rPr>
          <t>Mikko:</t>
        </r>
        <r>
          <rPr>
            <sz val="8"/>
            <color indexed="81"/>
            <rFont val="Tahoma"/>
            <family val="2"/>
            <charset val="186"/>
          </rPr>
          <t xml:space="preserve">
paiguta siia kokkulepitud allahindlus% ja saad ostuhinna ilma käibemaksuta.
</t>
        </r>
      </text>
    </comment>
    <comment ref="J42" authorId="0" shapeId="0" xr:uid="{51FFF888-6C1C-476E-BFB7-B8247B1AADF0}">
      <text>
        <r>
          <rPr>
            <b/>
            <sz val="8"/>
            <color indexed="81"/>
            <rFont val="Tahoma"/>
            <family val="2"/>
            <charset val="186"/>
          </rPr>
          <t>Mikko:</t>
        </r>
        <r>
          <rPr>
            <sz val="8"/>
            <color indexed="81"/>
            <rFont val="Tahoma"/>
            <family val="2"/>
            <charset val="186"/>
          </rPr>
          <t xml:space="preserve">
paiguta siia kokkulepitud allahindlus% ja saad ostuhinna ilma käibemaksuta.
</t>
        </r>
      </text>
    </comment>
  </commentList>
</comments>
</file>

<file path=xl/sharedStrings.xml><?xml version="1.0" encoding="utf-8"?>
<sst xmlns="http://schemas.openxmlformats.org/spreadsheetml/2006/main" count="234" uniqueCount="128">
  <si>
    <t>Kood</t>
  </si>
  <si>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</si>
  <si>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</si>
  <si>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</si>
  <si>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</si>
  <si>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</si>
  <si>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</si>
  <si>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</si>
  <si>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Hind 1 jm 0%</t>
  </si>
  <si>
    <t>Tel. 71 51 400</t>
  </si>
  <si>
    <t>Tel. 301 630</t>
  </si>
  <si>
    <t>halstartu@hals.ee</t>
  </si>
  <si>
    <t>www.hals.ee</t>
  </si>
  <si>
    <t>Netohind</t>
  </si>
  <si>
    <t>PE-SURVETORUD</t>
  </si>
  <si>
    <t>SDR11</t>
  </si>
  <si>
    <t>Kera pikkus</t>
  </si>
  <si>
    <t>50 m</t>
  </si>
  <si>
    <t>100 m</t>
  </si>
  <si>
    <t>200 m</t>
  </si>
  <si>
    <t>500 m</t>
  </si>
  <si>
    <t>20 x 2,3</t>
  </si>
  <si>
    <t>25 x 2,3</t>
  </si>
  <si>
    <t>32 x 3,0</t>
  </si>
  <si>
    <t>40 x 3,7</t>
  </si>
  <si>
    <t>50 x 4,6</t>
  </si>
  <si>
    <t>63 x 5,8</t>
  </si>
  <si>
    <t>350 m</t>
  </si>
  <si>
    <t>300 m</t>
  </si>
  <si>
    <t>400 m</t>
  </si>
  <si>
    <t>40 x 2,4</t>
  </si>
  <si>
    <t>PE100  PN 10</t>
  </si>
  <si>
    <t>SDR 17</t>
  </si>
  <si>
    <t>kera / lati pikkus</t>
  </si>
  <si>
    <t>63 x 3,8</t>
  </si>
  <si>
    <t>12 m</t>
  </si>
  <si>
    <t>75 x 4,5</t>
  </si>
  <si>
    <t>90 x 5,4</t>
  </si>
  <si>
    <t>110 x 6,6</t>
  </si>
  <si>
    <t>140 x 8,3</t>
  </si>
  <si>
    <t>160 x 9,5</t>
  </si>
  <si>
    <t>180 x 10,7</t>
  </si>
  <si>
    <t>200 x 11,9</t>
  </si>
  <si>
    <t>225 x 13,4</t>
  </si>
  <si>
    <t>250 x 14,8</t>
  </si>
  <si>
    <t>315 x 18,7</t>
  </si>
  <si>
    <t>Allahindlus PEH-torudele</t>
  </si>
  <si>
    <t>PE SURVETORUD</t>
  </si>
  <si>
    <t>PE100  PN 16</t>
  </si>
  <si>
    <t>EN12201</t>
  </si>
  <si>
    <t>PE100 PN10</t>
  </si>
  <si>
    <t>100m</t>
  </si>
  <si>
    <t>12m</t>
  </si>
  <si>
    <t>PE SURVEKANALISATSIOON</t>
  </si>
  <si>
    <t>PN16 SDR11</t>
  </si>
  <si>
    <t>RC (puurimiseks)</t>
  </si>
  <si>
    <t>Sepa 19</t>
  </si>
  <si>
    <t>Kivikülvi 8</t>
  </si>
  <si>
    <t>Allahindlus</t>
  </si>
  <si>
    <t>PN10 SDR17   RC</t>
  </si>
  <si>
    <t>Laotoode</t>
  </si>
  <si>
    <t>MAAKÜTE</t>
  </si>
  <si>
    <t>6m, 12m</t>
  </si>
  <si>
    <t>PE100  PN 10   SDR17</t>
  </si>
  <si>
    <t>Pruun triip</t>
  </si>
  <si>
    <t>Mõõt</t>
  </si>
  <si>
    <t>PE020K16050S</t>
  </si>
  <si>
    <t>PE020K16100S</t>
  </si>
  <si>
    <t>PE025K16050S</t>
  </si>
  <si>
    <t>PE025K16100S</t>
  </si>
  <si>
    <t>PE025K16200S</t>
  </si>
  <si>
    <t>PE025K16500S</t>
  </si>
  <si>
    <t>PE032K16050S</t>
  </si>
  <si>
    <t>PE032K16100S</t>
  </si>
  <si>
    <t>PE032K16200S</t>
  </si>
  <si>
    <t>PE032K16500S</t>
  </si>
  <si>
    <t>PE040K16050S</t>
  </si>
  <si>
    <t>PE040K16100S</t>
  </si>
  <si>
    <t>PE040K16200S</t>
  </si>
  <si>
    <t>PE040K16500S</t>
  </si>
  <si>
    <t>PE050K16050S</t>
  </si>
  <si>
    <t>PE050K16100S</t>
  </si>
  <si>
    <t>PE050K16200S</t>
  </si>
  <si>
    <t>PE063K10100S</t>
  </si>
  <si>
    <t>PE040MK10350M</t>
  </si>
  <si>
    <t>PE040MK10300M</t>
  </si>
  <si>
    <t>PE040MK10400M</t>
  </si>
  <si>
    <t>PE040MK10500M</t>
  </si>
  <si>
    <t>PE075K10100S</t>
  </si>
  <si>
    <t>PE090K10100S</t>
  </si>
  <si>
    <t>PE110K10050S</t>
  </si>
  <si>
    <t>PE110K10100S</t>
  </si>
  <si>
    <t>PE140L10012S</t>
  </si>
  <si>
    <t>PE180L10012S</t>
  </si>
  <si>
    <t>PE250L10012S</t>
  </si>
  <si>
    <t>PE315L10012S</t>
  </si>
  <si>
    <t>PE090K10100P</t>
  </si>
  <si>
    <t>PE110L10012P</t>
  </si>
  <si>
    <t>PE110K10100P</t>
  </si>
  <si>
    <t>PE160L10012P</t>
  </si>
  <si>
    <t>PE032RCK16100S</t>
  </si>
  <si>
    <t>PE040RCK16100S</t>
  </si>
  <si>
    <t>PE050RCK16100S</t>
  </si>
  <si>
    <t>PE063RCK16100S</t>
  </si>
  <si>
    <t>PE063RCK10100P</t>
  </si>
  <si>
    <t>PE090RCK10100P</t>
  </si>
  <si>
    <t>PE110RCL10012P</t>
  </si>
  <si>
    <t>PE110RCK10100P</t>
  </si>
  <si>
    <t>PE160RCL10012P</t>
  </si>
  <si>
    <t>PE063K16050S</t>
  </si>
  <si>
    <t>PE063K16100S</t>
  </si>
  <si>
    <t>PE063L10006S</t>
  </si>
  <si>
    <t>PE063L10012S</t>
  </si>
  <si>
    <t>6m</t>
  </si>
  <si>
    <t>PE075L10012S</t>
  </si>
  <si>
    <t>PE075L10006S</t>
  </si>
  <si>
    <t>PE090L10006S</t>
  </si>
  <si>
    <t>PE090L10012S</t>
  </si>
  <si>
    <t>PE110L10012S</t>
  </si>
  <si>
    <t>PE110L10006S</t>
  </si>
  <si>
    <t>50m</t>
  </si>
  <si>
    <t>PE160L10012S</t>
  </si>
  <si>
    <t>PE160L10006S</t>
  </si>
  <si>
    <t>PE200L10012S</t>
  </si>
  <si>
    <t>PE200L10006S</t>
  </si>
  <si>
    <t>PE225L10012S</t>
  </si>
  <si>
    <t>PE225L10006S</t>
  </si>
  <si>
    <t>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</si>
</sst>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b/>
      <sz val="11"/>
      <name val="Arial"/>
      <family val="2"/>
      <charset val="186"/>
    </font>
    <font>
      <b/>
      <sz val="11"/>
      <name val="Arial"/>
      <family val="2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quotePrefix="1" applyFont="1" applyFill="1"/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49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49" fontId="5" fillId="2" borderId="0" xfId="0" quotePrefix="1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49" fontId="10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49" fontId="3" fillId="2" borderId="0" xfId="0" applyNumberFormat="1" applyFont="1" applyFill="1"/>
    <xf numFmtId="49" fontId="3" fillId="2" borderId="0" xfId="0" quotePrefix="1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1162050</xdr:colOff>
      <xdr:row>1</xdr:row>
      <xdr:rowOff>114300</xdr:rowOff>
    </xdr:to>
    <xdr:pic>
      <xdr:nvPicPr>
        <xdr:cNvPr id="1048" name="Picture 6" descr="HalsTrading logo">
          <a:extLst>
            <a:ext uri="{FF2B5EF4-FFF2-40B4-BE49-F238E27FC236}">
              <a16:creationId xmlns:a16="http://schemas.microsoft.com/office/drawing/2014/main" id="{4BD10150-126A-002B-B36F-604F47926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D96C-BCF2-410B-97D5-A1C8A470F639}">
  <dimension ref="A1:J94"/>
  <sheetViews>
    <sheetView tabSelected="1" zoomScaleNormal="75" workbookViewId="0">
      <selection activeCell="E6" sqref="E6"/>
    </sheetView>
  </sheetViews>
  <sheetFormatPr defaultRowHeight="15" x14ac:dyDescent="0.25"/>
  <cols>
    <col min="1" max="1" width="20.7109375" style="24" customWidth="1"/>
    <col min="2" max="2" width="18.85546875" style="2" customWidth="1"/>
    <col min="3" max="3" width="28.140625" style="25" bestFit="1" customWidth="1"/>
    <col min="4" max="4" width="15.7109375" style="25" customWidth="1"/>
    <col min="5" max="5" width="15.85546875" style="25" customWidth="1"/>
    <col min="6" max="6" width="14.28515625" style="1" customWidth="1"/>
    <col min="7" max="8" width="10.7109375" style="1" customWidth="1"/>
    <col min="9" max="9" width="9.140625" style="2"/>
    <col min="10" max="10" width="21.140625" style="2" customWidth="1"/>
    <col min="11" max="16384" width="9.140625" style="2"/>
  </cols>
  <sheetData>
    <row r="1" spans="1:9" x14ac:dyDescent="0.25">
      <c r="A1" s="18"/>
      <c r="B1" s="12"/>
      <c r="C1" s="13"/>
      <c r="D1" s="13"/>
      <c r="E1" s="14"/>
      <c r="F1" s="14"/>
      <c r="G1" s="2"/>
      <c r="H1" s="6"/>
    </row>
    <row r="2" spans="1:9" ht="25.5" customHeight="1" x14ac:dyDescent="0.25">
      <c r="A2" s="9" t="s">
        <v>1</v>
      </c>
      <c r="B2" s="9"/>
      <c r="C2" s="31" t="s">
        <v>2</v>
      </c>
      <c r="D2" s="9"/>
      <c r="E2" s="19" t="s">
        <v>3</v>
      </c>
      <c r="F2" s="22"/>
      <c r="G2" s="2"/>
      <c r="H2" s="6"/>
    </row>
    <row r="3" spans="1:9" ht="15.75" x14ac:dyDescent="0.25">
      <c r="A3" s="9" t="s">
        <v>57</v>
      </c>
      <c r="B3" s="9"/>
      <c r="C3" s="31" t="s">
        <v>56</v>
      </c>
      <c r="D3" s="9"/>
      <c r="E3" s="29" t="s">
        <v>127</v>
      </c>
      <c r="F3" s="22"/>
      <c r="G3" s="2"/>
      <c r="H3" s="6"/>
    </row>
    <row r="4" spans="1:9" x14ac:dyDescent="0.25">
      <c r="A4" s="9" t="s">
        <v>4</v>
      </c>
      <c r="B4" s="9"/>
      <c r="C4" s="31" t="s">
        <v>5</v>
      </c>
      <c r="D4" s="9"/>
      <c r="E4" s="19" t="s">
        <v>6</v>
      </c>
      <c r="F4" s="22"/>
      <c r="G4" s="2"/>
      <c r="H4" s="6"/>
    </row>
    <row r="5" spans="1:9" x14ac:dyDescent="0.25">
      <c r="A5" s="9" t="s">
        <v>9</v>
      </c>
      <c r="B5" s="9"/>
      <c r="C5" s="31" t="s">
        <v>10</v>
      </c>
      <c r="D5" s="9"/>
      <c r="E5" s="10"/>
      <c r="F5" s="20"/>
      <c r="G5" s="2"/>
      <c r="H5" s="6"/>
    </row>
    <row r="6" spans="1:9" x14ac:dyDescent="0.25">
      <c r="A6" s="9" t="s">
        <v>7</v>
      </c>
      <c r="B6" s="9"/>
      <c r="C6" s="32" t="s">
        <v>11</v>
      </c>
      <c r="D6" s="11"/>
      <c r="E6" s="10"/>
      <c r="F6" s="20"/>
      <c r="G6" s="2"/>
      <c r="H6" s="30" t="s">
        <v>58</v>
      </c>
    </row>
    <row r="7" spans="1:9" x14ac:dyDescent="0.25">
      <c r="A7" s="21" t="s">
        <v>12</v>
      </c>
      <c r="B7" s="12"/>
      <c r="C7" s="13"/>
      <c r="D7" s="13"/>
      <c r="E7" s="14"/>
      <c r="F7" s="14"/>
      <c r="G7" s="2"/>
      <c r="H7" s="7">
        <v>0</v>
      </c>
    </row>
    <row r="8" spans="1:9" x14ac:dyDescent="0.25">
      <c r="A8" s="9"/>
      <c r="B8" s="12"/>
      <c r="C8" s="14"/>
      <c r="D8" s="14"/>
      <c r="E8" s="14"/>
      <c r="F8" s="22"/>
    </row>
    <row r="9" spans="1:9" s="4" customFormat="1" ht="22.5" customHeight="1" x14ac:dyDescent="0.3">
      <c r="A9" s="15"/>
      <c r="B9" s="15" t="s">
        <v>14</v>
      </c>
      <c r="C9" s="16"/>
      <c r="D9" s="16"/>
      <c r="E9" s="16"/>
      <c r="F9" s="23"/>
      <c r="G9" s="3"/>
      <c r="H9" s="3"/>
    </row>
    <row r="10" spans="1:9" ht="15" customHeight="1" x14ac:dyDescent="0.25">
      <c r="A10" s="9"/>
      <c r="B10" s="12"/>
      <c r="C10" s="14"/>
      <c r="D10" s="14"/>
      <c r="E10" s="14"/>
      <c r="F10" s="22"/>
      <c r="G10" s="5"/>
      <c r="H10" s="2"/>
    </row>
    <row r="11" spans="1:9" ht="15" customHeight="1" x14ac:dyDescent="0.25">
      <c r="A11" s="9"/>
      <c r="B11" s="9"/>
      <c r="C11" s="19" t="s">
        <v>0</v>
      </c>
      <c r="D11" s="10" t="s">
        <v>16</v>
      </c>
      <c r="E11" s="10" t="s">
        <v>65</v>
      </c>
      <c r="F11" s="20" t="s">
        <v>8</v>
      </c>
      <c r="G11" s="5"/>
      <c r="H11" s="6" t="s">
        <v>13</v>
      </c>
    </row>
    <row r="12" spans="1:9" ht="15" customHeight="1" x14ac:dyDescent="0.25">
      <c r="A12" s="9"/>
      <c r="B12" s="12"/>
      <c r="C12" s="14"/>
      <c r="D12" s="14"/>
      <c r="E12" s="14"/>
      <c r="F12" s="22"/>
      <c r="H12" s="2"/>
    </row>
    <row r="13" spans="1:9" ht="15" customHeight="1" x14ac:dyDescent="0.25">
      <c r="A13" s="27" t="s">
        <v>47</v>
      </c>
      <c r="B13" s="12"/>
      <c r="C13" s="13" t="s">
        <v>66</v>
      </c>
      <c r="D13" s="14" t="s">
        <v>17</v>
      </c>
      <c r="E13" s="28" t="s">
        <v>21</v>
      </c>
      <c r="F13" s="22">
        <v>0.87</v>
      </c>
      <c r="H13" s="8">
        <f>F13*(1-$H$7)</f>
        <v>0.87</v>
      </c>
    </row>
    <row r="14" spans="1:9" ht="15" customHeight="1" x14ac:dyDescent="0.25">
      <c r="A14" s="26" t="s">
        <v>48</v>
      </c>
      <c r="B14" s="12"/>
      <c r="C14" s="13" t="s">
        <v>67</v>
      </c>
      <c r="D14" s="14" t="s">
        <v>18</v>
      </c>
      <c r="E14" s="28" t="s">
        <v>21</v>
      </c>
      <c r="F14" s="22">
        <v>0.87</v>
      </c>
      <c r="H14" s="8">
        <f t="shared" ref="H14:H23" si="0">F14*(1-$H$7)</f>
        <v>0.87</v>
      </c>
      <c r="I14" s="2" t="s">
        <v>60</v>
      </c>
    </row>
    <row r="15" spans="1:9" ht="15" customHeight="1" x14ac:dyDescent="0.25">
      <c r="A15" s="26" t="s">
        <v>15</v>
      </c>
      <c r="B15" s="12"/>
      <c r="C15" s="13" t="s">
        <v>68</v>
      </c>
      <c r="D15" s="14" t="s">
        <v>17</v>
      </c>
      <c r="E15" s="28" t="s">
        <v>22</v>
      </c>
      <c r="F15" s="22">
        <v>1.17</v>
      </c>
      <c r="H15" s="8">
        <f t="shared" si="0"/>
        <v>1.17</v>
      </c>
    </row>
    <row r="16" spans="1:9" ht="15" customHeight="1" x14ac:dyDescent="0.25">
      <c r="A16" s="9" t="s">
        <v>49</v>
      </c>
      <c r="B16" s="12"/>
      <c r="C16" s="13" t="s">
        <v>69</v>
      </c>
      <c r="D16" s="14" t="s">
        <v>18</v>
      </c>
      <c r="E16" s="28" t="s">
        <v>22</v>
      </c>
      <c r="F16" s="22">
        <v>1.17</v>
      </c>
      <c r="H16" s="8">
        <f t="shared" si="0"/>
        <v>1.17</v>
      </c>
      <c r="I16" s="2" t="s">
        <v>60</v>
      </c>
    </row>
    <row r="17" spans="1:9" ht="15" customHeight="1" x14ac:dyDescent="0.25">
      <c r="A17" s="11"/>
      <c r="B17" s="12"/>
      <c r="C17" s="13" t="s">
        <v>70</v>
      </c>
      <c r="D17" s="14" t="s">
        <v>19</v>
      </c>
      <c r="E17" s="28" t="s">
        <v>22</v>
      </c>
      <c r="F17" s="22">
        <v>1.17</v>
      </c>
      <c r="H17" s="8">
        <f t="shared" si="0"/>
        <v>1.17</v>
      </c>
    </row>
    <row r="18" spans="1:9" ht="15" customHeight="1" x14ac:dyDescent="0.25">
      <c r="A18" s="9"/>
      <c r="B18" s="12"/>
      <c r="C18" s="13" t="s">
        <v>71</v>
      </c>
      <c r="D18" s="14" t="s">
        <v>20</v>
      </c>
      <c r="E18" s="28" t="s">
        <v>22</v>
      </c>
      <c r="F18" s="22">
        <v>1.17</v>
      </c>
      <c r="H18" s="8">
        <f t="shared" si="0"/>
        <v>1.17</v>
      </c>
    </row>
    <row r="19" spans="1:9" ht="15" customHeight="1" x14ac:dyDescent="0.25">
      <c r="A19" s="9"/>
      <c r="B19" s="12"/>
      <c r="C19" s="13" t="s">
        <v>72</v>
      </c>
      <c r="D19" s="14" t="s">
        <v>17</v>
      </c>
      <c r="E19" s="28" t="s">
        <v>23</v>
      </c>
      <c r="F19" s="22">
        <v>1.91</v>
      </c>
      <c r="H19" s="8">
        <f t="shared" si="0"/>
        <v>1.91</v>
      </c>
      <c r="I19" s="2" t="s">
        <v>60</v>
      </c>
    </row>
    <row r="20" spans="1:9" ht="15" customHeight="1" x14ac:dyDescent="0.25">
      <c r="A20" s="9"/>
      <c r="B20" s="12"/>
      <c r="C20" s="13" t="s">
        <v>73</v>
      </c>
      <c r="D20" s="14" t="s">
        <v>18</v>
      </c>
      <c r="E20" s="28" t="s">
        <v>23</v>
      </c>
      <c r="F20" s="22">
        <v>1.91</v>
      </c>
      <c r="H20" s="1">
        <f t="shared" si="0"/>
        <v>1.91</v>
      </c>
      <c r="I20" s="2" t="s">
        <v>60</v>
      </c>
    </row>
    <row r="21" spans="1:9" ht="15" customHeight="1" x14ac:dyDescent="0.25">
      <c r="A21" s="9"/>
      <c r="B21" s="12"/>
      <c r="C21" s="13" t="s">
        <v>74</v>
      </c>
      <c r="D21" s="14" t="s">
        <v>19</v>
      </c>
      <c r="E21" s="28" t="s">
        <v>23</v>
      </c>
      <c r="F21" s="22">
        <v>1.91</v>
      </c>
      <c r="H21" s="1">
        <f t="shared" si="0"/>
        <v>1.91</v>
      </c>
    </row>
    <row r="22" spans="1:9" ht="15" customHeight="1" x14ac:dyDescent="0.25">
      <c r="A22" s="9"/>
      <c r="B22" s="12"/>
      <c r="C22" s="13" t="s">
        <v>75</v>
      </c>
      <c r="D22" s="14" t="s">
        <v>20</v>
      </c>
      <c r="E22" s="28" t="s">
        <v>23</v>
      </c>
      <c r="F22" s="22">
        <v>1.91</v>
      </c>
      <c r="H22" s="1">
        <f t="shared" si="0"/>
        <v>1.91</v>
      </c>
      <c r="I22" s="2" t="s">
        <v>60</v>
      </c>
    </row>
    <row r="23" spans="1:9" ht="15" customHeight="1" x14ac:dyDescent="0.25">
      <c r="A23" s="9"/>
      <c r="B23" s="12"/>
      <c r="C23" s="13" t="s">
        <v>76</v>
      </c>
      <c r="D23" s="14" t="s">
        <v>17</v>
      </c>
      <c r="E23" s="28" t="s">
        <v>24</v>
      </c>
      <c r="F23" s="22">
        <v>3.01</v>
      </c>
      <c r="H23" s="1">
        <f t="shared" si="0"/>
        <v>3.01</v>
      </c>
      <c r="I23" s="2" t="s">
        <v>60</v>
      </c>
    </row>
    <row r="24" spans="1:9" ht="15" customHeight="1" x14ac:dyDescent="0.25">
      <c r="A24" s="9"/>
      <c r="B24" s="12"/>
      <c r="C24" s="13" t="s">
        <v>77</v>
      </c>
      <c r="D24" s="14" t="s">
        <v>18</v>
      </c>
      <c r="E24" s="28" t="s">
        <v>24</v>
      </c>
      <c r="F24" s="22">
        <v>3.01</v>
      </c>
      <c r="H24" s="1">
        <f t="shared" ref="H24:H31" si="1">F24*(1-$H$7)</f>
        <v>3.01</v>
      </c>
      <c r="I24" s="2" t="s">
        <v>60</v>
      </c>
    </row>
    <row r="25" spans="1:9" ht="15" customHeight="1" x14ac:dyDescent="0.25">
      <c r="A25" s="9"/>
      <c r="B25" s="12"/>
      <c r="C25" s="13" t="s">
        <v>78</v>
      </c>
      <c r="D25" s="14" t="s">
        <v>19</v>
      </c>
      <c r="E25" s="28" t="s">
        <v>24</v>
      </c>
      <c r="F25" s="22">
        <v>3.01</v>
      </c>
      <c r="H25" s="1">
        <f t="shared" si="1"/>
        <v>3.01</v>
      </c>
    </row>
    <row r="26" spans="1:9" ht="15" customHeight="1" x14ac:dyDescent="0.25">
      <c r="A26" s="9"/>
      <c r="B26" s="12"/>
      <c r="C26" s="13" t="s">
        <v>79</v>
      </c>
      <c r="D26" s="14" t="s">
        <v>20</v>
      </c>
      <c r="E26" s="28" t="s">
        <v>24</v>
      </c>
      <c r="F26" s="22">
        <v>3.01</v>
      </c>
      <c r="H26" s="1">
        <f t="shared" si="1"/>
        <v>3.01</v>
      </c>
      <c r="I26" s="2" t="s">
        <v>60</v>
      </c>
    </row>
    <row r="27" spans="1:9" ht="15" customHeight="1" x14ac:dyDescent="0.25">
      <c r="A27" s="9"/>
      <c r="B27" s="12"/>
      <c r="C27" s="13" t="s">
        <v>80</v>
      </c>
      <c r="D27" s="14" t="s">
        <v>17</v>
      </c>
      <c r="E27" s="28" t="s">
        <v>25</v>
      </c>
      <c r="F27" s="22">
        <v>4.66</v>
      </c>
      <c r="H27" s="1">
        <f t="shared" si="1"/>
        <v>4.66</v>
      </c>
    </row>
    <row r="28" spans="1:9" ht="15" customHeight="1" x14ac:dyDescent="0.25">
      <c r="A28" s="9"/>
      <c r="B28" s="12"/>
      <c r="C28" s="13" t="s">
        <v>81</v>
      </c>
      <c r="D28" s="14" t="s">
        <v>18</v>
      </c>
      <c r="E28" s="28" t="s">
        <v>25</v>
      </c>
      <c r="F28" s="22">
        <v>4.66</v>
      </c>
      <c r="H28" s="1">
        <f t="shared" si="1"/>
        <v>4.66</v>
      </c>
      <c r="I28" s="2" t="s">
        <v>60</v>
      </c>
    </row>
    <row r="29" spans="1:9" ht="15" customHeight="1" x14ac:dyDescent="0.25">
      <c r="A29" s="9"/>
      <c r="B29" s="12"/>
      <c r="C29" s="13" t="s">
        <v>82</v>
      </c>
      <c r="D29" s="14" t="s">
        <v>19</v>
      </c>
      <c r="E29" s="28" t="s">
        <v>25</v>
      </c>
      <c r="F29" s="22">
        <v>4.66</v>
      </c>
      <c r="H29" s="1">
        <f t="shared" si="1"/>
        <v>4.66</v>
      </c>
    </row>
    <row r="30" spans="1:9" ht="15" customHeight="1" x14ac:dyDescent="0.25">
      <c r="A30" s="9"/>
      <c r="B30" s="12"/>
      <c r="C30" s="13" t="s">
        <v>109</v>
      </c>
      <c r="D30" s="14" t="s">
        <v>17</v>
      </c>
      <c r="E30" s="28" t="s">
        <v>26</v>
      </c>
      <c r="F30" s="22">
        <v>7.33</v>
      </c>
      <c r="H30" s="1">
        <f t="shared" si="1"/>
        <v>7.33</v>
      </c>
    </row>
    <row r="31" spans="1:9" ht="15" customHeight="1" x14ac:dyDescent="0.25">
      <c r="A31" s="9"/>
      <c r="B31" s="12"/>
      <c r="C31" s="13" t="s">
        <v>110</v>
      </c>
      <c r="D31" s="14" t="s">
        <v>18</v>
      </c>
      <c r="E31" s="28" t="s">
        <v>26</v>
      </c>
      <c r="F31" s="22">
        <v>7.33</v>
      </c>
      <c r="H31" s="1">
        <f t="shared" si="1"/>
        <v>7.33</v>
      </c>
      <c r="I31" s="2" t="s">
        <v>60</v>
      </c>
    </row>
    <row r="32" spans="1:9" ht="15" customHeight="1" x14ac:dyDescent="0.25">
      <c r="A32" s="9"/>
      <c r="B32" s="12"/>
      <c r="C32" s="14"/>
      <c r="D32" s="14"/>
      <c r="E32" s="28"/>
      <c r="F32" s="22"/>
    </row>
    <row r="33" spans="1:10" ht="15" customHeight="1" x14ac:dyDescent="0.25">
      <c r="A33" s="9" t="s">
        <v>61</v>
      </c>
      <c r="B33" s="12"/>
      <c r="C33" s="13" t="s">
        <v>84</v>
      </c>
      <c r="D33" s="14" t="s">
        <v>27</v>
      </c>
      <c r="E33" s="28" t="s">
        <v>30</v>
      </c>
      <c r="F33" s="22">
        <v>1.94</v>
      </c>
      <c r="H33" s="1">
        <f>F33*(1-$H$7)</f>
        <v>1.94</v>
      </c>
    </row>
    <row r="34" spans="1:10" ht="15" customHeight="1" x14ac:dyDescent="0.25">
      <c r="A34" s="9"/>
      <c r="B34" s="12"/>
      <c r="C34" s="13" t="s">
        <v>85</v>
      </c>
      <c r="D34" s="14" t="s">
        <v>28</v>
      </c>
      <c r="E34" s="28" t="s">
        <v>30</v>
      </c>
      <c r="F34" s="22">
        <v>1.94</v>
      </c>
      <c r="H34" s="1">
        <f>F34*(1-$H$7)</f>
        <v>1.94</v>
      </c>
    </row>
    <row r="35" spans="1:10" ht="15" customHeight="1" x14ac:dyDescent="0.25">
      <c r="A35" s="27" t="s">
        <v>47</v>
      </c>
      <c r="B35" s="12"/>
      <c r="C35" s="13" t="s">
        <v>86</v>
      </c>
      <c r="D35" s="14" t="s">
        <v>29</v>
      </c>
      <c r="E35" s="28" t="s">
        <v>30</v>
      </c>
      <c r="F35" s="22">
        <v>1.94</v>
      </c>
      <c r="H35" s="1">
        <f>F35*(1-$H$7)</f>
        <v>1.94</v>
      </c>
    </row>
    <row r="36" spans="1:10" ht="15" customHeight="1" x14ac:dyDescent="0.25">
      <c r="A36" s="26" t="s">
        <v>50</v>
      </c>
      <c r="B36" s="12"/>
      <c r="C36" s="13" t="s">
        <v>87</v>
      </c>
      <c r="D36" s="14" t="s">
        <v>20</v>
      </c>
      <c r="E36" s="28" t="s">
        <v>30</v>
      </c>
      <c r="F36" s="22">
        <v>1.94</v>
      </c>
      <c r="H36" s="1">
        <f>F36*(1-$H$7)</f>
        <v>1.94</v>
      </c>
    </row>
    <row r="37" spans="1:10" ht="15" customHeight="1" x14ac:dyDescent="0.25">
      <c r="A37" s="26"/>
      <c r="B37" s="12"/>
      <c r="C37" s="14"/>
      <c r="D37" s="14"/>
      <c r="E37" s="28"/>
      <c r="F37" s="22"/>
    </row>
    <row r="38" spans="1:10" ht="15" customHeight="1" x14ac:dyDescent="0.25">
      <c r="A38" s="26"/>
      <c r="B38" s="12"/>
      <c r="C38" s="14"/>
      <c r="D38" s="14" t="s">
        <v>33</v>
      </c>
      <c r="E38" s="17"/>
      <c r="F38" s="22"/>
    </row>
    <row r="39" spans="1:10" ht="15" customHeight="1" x14ac:dyDescent="0.25">
      <c r="A39" s="26" t="s">
        <v>47</v>
      </c>
      <c r="B39" s="12"/>
      <c r="C39" s="13" t="s">
        <v>83</v>
      </c>
      <c r="D39" s="14" t="s">
        <v>18</v>
      </c>
      <c r="E39" s="28" t="s">
        <v>34</v>
      </c>
      <c r="F39" s="22">
        <v>4.49</v>
      </c>
      <c r="H39" s="8">
        <f>F39*(1-$J$42)</f>
        <v>4.49</v>
      </c>
      <c r="I39" s="2" t="s">
        <v>60</v>
      </c>
    </row>
    <row r="40" spans="1:10" ht="15" customHeight="1" x14ac:dyDescent="0.25">
      <c r="A40" s="24" t="s">
        <v>31</v>
      </c>
      <c r="B40" s="12"/>
      <c r="C40" s="13" t="s">
        <v>111</v>
      </c>
      <c r="D40" s="14" t="s">
        <v>113</v>
      </c>
      <c r="E40" s="28" t="s">
        <v>34</v>
      </c>
      <c r="F40" s="22">
        <v>4.49</v>
      </c>
      <c r="H40" s="8">
        <f>F40*(1-$J$42)</f>
        <v>4.49</v>
      </c>
    </row>
    <row r="41" spans="1:10" ht="15" customHeight="1" x14ac:dyDescent="0.25">
      <c r="A41" s="9" t="s">
        <v>32</v>
      </c>
      <c r="B41" s="12"/>
      <c r="C41" s="13" t="s">
        <v>112</v>
      </c>
      <c r="D41" s="14" t="s">
        <v>52</v>
      </c>
      <c r="E41" s="28" t="s">
        <v>34</v>
      </c>
      <c r="F41" s="22">
        <v>4.49</v>
      </c>
      <c r="H41" s="8">
        <f t="shared" ref="H41:H69" si="2">F41*(1-$J$42)</f>
        <v>4.49</v>
      </c>
      <c r="I41" s="2" t="s">
        <v>60</v>
      </c>
      <c r="J41" s="6" t="s">
        <v>46</v>
      </c>
    </row>
    <row r="42" spans="1:10" ht="15" customHeight="1" x14ac:dyDescent="0.25">
      <c r="A42" s="2"/>
      <c r="B42" s="12"/>
      <c r="C42" s="13" t="s">
        <v>88</v>
      </c>
      <c r="D42" s="14" t="s">
        <v>51</v>
      </c>
      <c r="E42" s="28" t="s">
        <v>36</v>
      </c>
      <c r="F42" s="22">
        <v>6.32</v>
      </c>
      <c r="H42" s="8">
        <f t="shared" si="2"/>
        <v>6.32</v>
      </c>
      <c r="J42" s="7">
        <v>0</v>
      </c>
    </row>
    <row r="43" spans="1:10" ht="15" customHeight="1" x14ac:dyDescent="0.25">
      <c r="A43" s="9"/>
      <c r="B43" s="12"/>
      <c r="C43" s="13" t="s">
        <v>115</v>
      </c>
      <c r="D43" s="14" t="s">
        <v>113</v>
      </c>
      <c r="E43" s="28" t="s">
        <v>36</v>
      </c>
      <c r="F43" s="22">
        <v>6.32</v>
      </c>
      <c r="H43" s="8">
        <f t="shared" si="2"/>
        <v>6.32</v>
      </c>
      <c r="I43" s="2" t="s">
        <v>60</v>
      </c>
    </row>
    <row r="44" spans="1:10" ht="15" customHeight="1" x14ac:dyDescent="0.25">
      <c r="A44" s="9"/>
      <c r="B44" s="12"/>
      <c r="C44" s="13" t="s">
        <v>114</v>
      </c>
      <c r="D44" s="14" t="s">
        <v>52</v>
      </c>
      <c r="E44" s="28" t="s">
        <v>36</v>
      </c>
      <c r="F44" s="22">
        <v>6.32</v>
      </c>
      <c r="H44" s="8">
        <f t="shared" si="2"/>
        <v>6.32</v>
      </c>
    </row>
    <row r="45" spans="1:10" ht="15" customHeight="1" x14ac:dyDescent="0.25">
      <c r="A45" s="9"/>
      <c r="B45" s="12"/>
      <c r="C45" s="13" t="s">
        <v>89</v>
      </c>
      <c r="D45" s="14" t="s">
        <v>51</v>
      </c>
      <c r="E45" s="28" t="s">
        <v>37</v>
      </c>
      <c r="F45" s="22">
        <v>9.02</v>
      </c>
      <c r="H45" s="8">
        <f t="shared" si="2"/>
        <v>9.02</v>
      </c>
    </row>
    <row r="46" spans="1:10" ht="15" customHeight="1" x14ac:dyDescent="0.25">
      <c r="A46" s="9"/>
      <c r="B46" s="12"/>
      <c r="C46" s="13" t="s">
        <v>116</v>
      </c>
      <c r="D46" s="14" t="s">
        <v>113</v>
      </c>
      <c r="E46" s="28" t="s">
        <v>37</v>
      </c>
      <c r="F46" s="22">
        <v>9.02</v>
      </c>
      <c r="H46" s="8">
        <f t="shared" si="2"/>
        <v>9.02</v>
      </c>
      <c r="I46" s="2" t="s">
        <v>60</v>
      </c>
    </row>
    <row r="47" spans="1:10" ht="15" customHeight="1" x14ac:dyDescent="0.25">
      <c r="A47" s="9"/>
      <c r="B47" s="12"/>
      <c r="C47" s="13" t="s">
        <v>117</v>
      </c>
      <c r="D47" s="14" t="s">
        <v>52</v>
      </c>
      <c r="E47" s="28" t="s">
        <v>37</v>
      </c>
      <c r="F47" s="22">
        <v>9.02</v>
      </c>
      <c r="H47" s="8">
        <f t="shared" si="2"/>
        <v>9.02</v>
      </c>
    </row>
    <row r="48" spans="1:10" ht="15" customHeight="1" x14ac:dyDescent="0.25">
      <c r="A48" s="11"/>
      <c r="B48" s="12"/>
      <c r="C48" s="13" t="s">
        <v>90</v>
      </c>
      <c r="D48" s="14" t="s">
        <v>120</v>
      </c>
      <c r="E48" s="28" t="s">
        <v>38</v>
      </c>
      <c r="F48" s="22">
        <v>13.43</v>
      </c>
      <c r="H48" s="8">
        <f t="shared" si="2"/>
        <v>13.43</v>
      </c>
    </row>
    <row r="49" spans="1:9" ht="15" customHeight="1" x14ac:dyDescent="0.25">
      <c r="A49" s="11"/>
      <c r="B49" s="12"/>
      <c r="C49" s="13" t="s">
        <v>91</v>
      </c>
      <c r="D49" s="14" t="s">
        <v>51</v>
      </c>
      <c r="E49" s="28" t="s">
        <v>38</v>
      </c>
      <c r="F49" s="22">
        <v>13.43</v>
      </c>
      <c r="H49" s="8">
        <f t="shared" si="2"/>
        <v>13.43</v>
      </c>
    </row>
    <row r="50" spans="1:9" ht="15" customHeight="1" x14ac:dyDescent="0.25">
      <c r="A50" s="9"/>
      <c r="B50" s="12"/>
      <c r="C50" s="13" t="s">
        <v>119</v>
      </c>
      <c r="D50" s="14" t="s">
        <v>113</v>
      </c>
      <c r="E50" s="28" t="s">
        <v>38</v>
      </c>
      <c r="F50" s="22">
        <v>13.43</v>
      </c>
      <c r="H50" s="8">
        <f t="shared" si="2"/>
        <v>13.43</v>
      </c>
      <c r="I50" s="2" t="s">
        <v>60</v>
      </c>
    </row>
    <row r="51" spans="1:9" ht="15" customHeight="1" x14ac:dyDescent="0.25">
      <c r="A51" s="9"/>
      <c r="B51" s="12"/>
      <c r="C51" s="13" t="s">
        <v>118</v>
      </c>
      <c r="D51" s="14" t="s">
        <v>52</v>
      </c>
      <c r="E51" s="28" t="s">
        <v>38</v>
      </c>
      <c r="F51" s="22">
        <v>13.43</v>
      </c>
      <c r="H51" s="8">
        <f t="shared" si="2"/>
        <v>13.43</v>
      </c>
    </row>
    <row r="52" spans="1:9" ht="15" customHeight="1" x14ac:dyDescent="0.25">
      <c r="A52" s="9"/>
      <c r="B52" s="12"/>
      <c r="C52" s="13" t="s">
        <v>92</v>
      </c>
      <c r="D52" s="14" t="s">
        <v>35</v>
      </c>
      <c r="E52" s="28" t="s">
        <v>39</v>
      </c>
      <c r="F52" s="22">
        <v>21.46</v>
      </c>
      <c r="H52" s="8">
        <f t="shared" si="2"/>
        <v>21.46</v>
      </c>
    </row>
    <row r="53" spans="1:9" ht="15" customHeight="1" x14ac:dyDescent="0.25">
      <c r="A53" s="9"/>
      <c r="B53" s="12"/>
      <c r="C53" s="13" t="s">
        <v>122</v>
      </c>
      <c r="D53" s="14" t="s">
        <v>113</v>
      </c>
      <c r="E53" s="28" t="s">
        <v>40</v>
      </c>
      <c r="F53" s="22">
        <v>27.91</v>
      </c>
      <c r="H53" s="8">
        <f t="shared" si="2"/>
        <v>27.91</v>
      </c>
      <c r="I53" s="2" t="s">
        <v>60</v>
      </c>
    </row>
    <row r="54" spans="1:9" ht="15" customHeight="1" x14ac:dyDescent="0.25">
      <c r="A54" s="9"/>
      <c r="B54" s="12"/>
      <c r="C54" s="13" t="s">
        <v>121</v>
      </c>
      <c r="D54" s="14" t="s">
        <v>52</v>
      </c>
      <c r="E54" s="28" t="s">
        <v>40</v>
      </c>
      <c r="F54" s="22">
        <v>27.91</v>
      </c>
      <c r="H54" s="8">
        <f t="shared" si="2"/>
        <v>27.91</v>
      </c>
    </row>
    <row r="55" spans="1:9" ht="15" customHeight="1" x14ac:dyDescent="0.25">
      <c r="A55" s="9"/>
      <c r="B55" s="12"/>
      <c r="C55" s="13" t="s">
        <v>93</v>
      </c>
      <c r="D55" s="14" t="s">
        <v>35</v>
      </c>
      <c r="E55" s="28" t="s">
        <v>41</v>
      </c>
      <c r="F55" s="22">
        <v>35.409999999999997</v>
      </c>
      <c r="H55" s="8">
        <f t="shared" si="2"/>
        <v>35.409999999999997</v>
      </c>
    </row>
    <row r="56" spans="1:9" ht="15" customHeight="1" x14ac:dyDescent="0.25">
      <c r="A56" s="9"/>
      <c r="B56" s="12"/>
      <c r="C56" s="13" t="s">
        <v>124</v>
      </c>
      <c r="D56" s="14" t="s">
        <v>113</v>
      </c>
      <c r="E56" s="28" t="s">
        <v>42</v>
      </c>
      <c r="F56" s="22">
        <v>43.45</v>
      </c>
      <c r="H56" s="8">
        <f t="shared" si="2"/>
        <v>43.45</v>
      </c>
      <c r="I56" s="2" t="s">
        <v>60</v>
      </c>
    </row>
    <row r="57" spans="1:9" ht="15" customHeight="1" x14ac:dyDescent="0.25">
      <c r="A57" s="9"/>
      <c r="B57" s="12"/>
      <c r="C57" s="13" t="s">
        <v>123</v>
      </c>
      <c r="D57" s="14" t="s">
        <v>52</v>
      </c>
      <c r="E57" s="28" t="s">
        <v>42</v>
      </c>
      <c r="F57" s="22">
        <v>43.45</v>
      </c>
      <c r="H57" s="8">
        <f t="shared" si="2"/>
        <v>43.45</v>
      </c>
    </row>
    <row r="58" spans="1:9" ht="15" customHeight="1" x14ac:dyDescent="0.25">
      <c r="A58" s="9"/>
      <c r="B58" s="12"/>
      <c r="C58" s="13" t="s">
        <v>126</v>
      </c>
      <c r="D58" s="14" t="s">
        <v>113</v>
      </c>
      <c r="E58" s="28" t="s">
        <v>43</v>
      </c>
      <c r="F58" s="22">
        <v>55.29</v>
      </c>
      <c r="H58" s="8">
        <f t="shared" si="2"/>
        <v>55.29</v>
      </c>
    </row>
    <row r="59" spans="1:9" ht="15" customHeight="1" x14ac:dyDescent="0.25">
      <c r="A59" s="9"/>
      <c r="B59" s="12"/>
      <c r="C59" s="13" t="s">
        <v>125</v>
      </c>
      <c r="D59" s="14" t="s">
        <v>52</v>
      </c>
      <c r="E59" s="28" t="s">
        <v>43</v>
      </c>
      <c r="F59" s="22">
        <v>55.29</v>
      </c>
      <c r="H59" s="8">
        <f t="shared" si="2"/>
        <v>55.29</v>
      </c>
    </row>
    <row r="60" spans="1:9" ht="15" customHeight="1" x14ac:dyDescent="0.25">
      <c r="A60" s="9"/>
      <c r="B60" s="12"/>
      <c r="C60" s="13" t="s">
        <v>94</v>
      </c>
      <c r="D60" s="14" t="s">
        <v>62</v>
      </c>
      <c r="E60" s="28" t="s">
        <v>44</v>
      </c>
      <c r="F60" s="22">
        <v>68.2</v>
      </c>
      <c r="H60" s="8">
        <f t="shared" si="2"/>
        <v>68.2</v>
      </c>
    </row>
    <row r="61" spans="1:9" ht="15" customHeight="1" x14ac:dyDescent="0.25">
      <c r="A61" s="11"/>
      <c r="B61" s="12"/>
      <c r="C61" s="13" t="s">
        <v>95</v>
      </c>
      <c r="D61" s="14" t="s">
        <v>62</v>
      </c>
      <c r="E61" s="28" t="s">
        <v>45</v>
      </c>
      <c r="F61" s="22">
        <v>74.599999999999994</v>
      </c>
      <c r="H61" s="8">
        <f t="shared" si="2"/>
        <v>74.599999999999994</v>
      </c>
    </row>
    <row r="62" spans="1:9" ht="15" customHeight="1" x14ac:dyDescent="0.25">
      <c r="A62" s="11"/>
      <c r="B62" s="12"/>
      <c r="C62" s="14"/>
      <c r="D62" s="14"/>
      <c r="E62" s="28"/>
      <c r="F62" s="22"/>
      <c r="H62" s="8"/>
    </row>
    <row r="63" spans="1:9" ht="15" customHeight="1" x14ac:dyDescent="0.25">
      <c r="A63" s="11"/>
      <c r="B63" s="12"/>
      <c r="C63" s="14"/>
      <c r="D63" s="14"/>
      <c r="E63" s="28"/>
      <c r="F63" s="22"/>
      <c r="H63" s="8"/>
    </row>
    <row r="64" spans="1:9" ht="15" customHeight="1" x14ac:dyDescent="0.25">
      <c r="A64" s="11"/>
      <c r="B64" s="12"/>
      <c r="C64" s="12"/>
      <c r="D64" s="12"/>
      <c r="E64" s="12"/>
      <c r="F64" s="12"/>
      <c r="G64" s="2"/>
      <c r="H64" s="8"/>
    </row>
    <row r="65" spans="1:8" ht="15" customHeight="1" x14ac:dyDescent="0.25">
      <c r="A65" s="11"/>
      <c r="B65" s="12"/>
      <c r="C65" s="12"/>
      <c r="D65" s="12"/>
      <c r="E65" s="12"/>
      <c r="F65" s="12"/>
      <c r="G65" s="2"/>
      <c r="H65" s="8"/>
    </row>
    <row r="66" spans="1:8" ht="15" customHeight="1" x14ac:dyDescent="0.25">
      <c r="A66" s="9" t="s">
        <v>53</v>
      </c>
      <c r="B66" s="12"/>
      <c r="C66" s="13" t="s">
        <v>96</v>
      </c>
      <c r="D66" s="14" t="s">
        <v>51</v>
      </c>
      <c r="E66" s="28" t="s">
        <v>37</v>
      </c>
      <c r="F66" s="22">
        <v>9.02</v>
      </c>
      <c r="H66" s="8">
        <f t="shared" si="2"/>
        <v>9.02</v>
      </c>
    </row>
    <row r="67" spans="1:8" ht="15" customHeight="1" x14ac:dyDescent="0.25">
      <c r="A67" s="9" t="s">
        <v>63</v>
      </c>
      <c r="B67" s="12"/>
      <c r="C67" s="13" t="s">
        <v>97</v>
      </c>
      <c r="D67" s="14" t="s">
        <v>35</v>
      </c>
      <c r="E67" s="28" t="s">
        <v>38</v>
      </c>
      <c r="F67" s="22">
        <v>13.43</v>
      </c>
      <c r="H67" s="8">
        <f t="shared" si="2"/>
        <v>13.43</v>
      </c>
    </row>
    <row r="68" spans="1:8" ht="15" customHeight="1" x14ac:dyDescent="0.25">
      <c r="A68" s="9" t="s">
        <v>64</v>
      </c>
      <c r="B68" s="12"/>
      <c r="C68" s="13" t="s">
        <v>98</v>
      </c>
      <c r="D68" s="14" t="s">
        <v>51</v>
      </c>
      <c r="E68" s="28" t="s">
        <v>38</v>
      </c>
      <c r="F68" s="22">
        <v>13.43</v>
      </c>
      <c r="H68" s="8">
        <f t="shared" si="2"/>
        <v>13.43</v>
      </c>
    </row>
    <row r="69" spans="1:8" ht="15" customHeight="1" x14ac:dyDescent="0.25">
      <c r="A69" s="2"/>
      <c r="B69" s="12"/>
      <c r="C69" s="13" t="s">
        <v>99</v>
      </c>
      <c r="D69" s="14" t="s">
        <v>52</v>
      </c>
      <c r="E69" s="28" t="s">
        <v>40</v>
      </c>
      <c r="F69" s="22">
        <v>19.72</v>
      </c>
      <c r="H69" s="8">
        <f t="shared" si="2"/>
        <v>19.72</v>
      </c>
    </row>
    <row r="70" spans="1:8" ht="15" customHeight="1" x14ac:dyDescent="0.25">
      <c r="A70" s="9"/>
      <c r="B70" s="12"/>
      <c r="C70" s="14"/>
      <c r="D70" s="14"/>
      <c r="E70" s="28"/>
      <c r="F70" s="22"/>
      <c r="H70" s="8"/>
    </row>
    <row r="71" spans="1:8" ht="15" customHeight="1" x14ac:dyDescent="0.25">
      <c r="A71" s="9"/>
      <c r="B71" s="12"/>
      <c r="C71" s="14"/>
      <c r="D71" s="14"/>
      <c r="E71" s="28"/>
      <c r="F71" s="22"/>
      <c r="H71" s="8"/>
    </row>
    <row r="72" spans="1:8" ht="15" customHeight="1" x14ac:dyDescent="0.25">
      <c r="A72" s="9"/>
      <c r="B72" s="12"/>
      <c r="C72" s="14"/>
      <c r="D72" s="14"/>
      <c r="E72" s="28"/>
      <c r="F72" s="22"/>
      <c r="H72" s="8"/>
    </row>
    <row r="73" spans="1:8" ht="15" customHeight="1" x14ac:dyDescent="0.25">
      <c r="A73" s="9"/>
      <c r="B73" s="12"/>
      <c r="C73" s="14"/>
      <c r="D73" s="14"/>
      <c r="E73" s="28"/>
      <c r="F73" s="22"/>
      <c r="H73" s="8"/>
    </row>
    <row r="74" spans="1:8" ht="15" customHeight="1" x14ac:dyDescent="0.25">
      <c r="A74" s="9" t="s">
        <v>47</v>
      </c>
      <c r="B74" s="9" t="s">
        <v>55</v>
      </c>
      <c r="C74" s="13" t="s">
        <v>100</v>
      </c>
      <c r="D74" s="14" t="s">
        <v>51</v>
      </c>
      <c r="E74" s="28" t="s">
        <v>23</v>
      </c>
      <c r="F74" s="22">
        <v>2.09</v>
      </c>
      <c r="H74" s="8">
        <f t="shared" ref="H74:H78" si="3">F74*(1-$J$42)</f>
        <v>2.09</v>
      </c>
    </row>
    <row r="75" spans="1:8" ht="15" customHeight="1" x14ac:dyDescent="0.25">
      <c r="A75" s="9" t="s">
        <v>54</v>
      </c>
      <c r="B75" s="12"/>
      <c r="C75" s="13" t="s">
        <v>101</v>
      </c>
      <c r="D75" s="14" t="s">
        <v>51</v>
      </c>
      <c r="E75" s="28" t="s">
        <v>24</v>
      </c>
      <c r="F75" s="22">
        <v>3.25</v>
      </c>
      <c r="H75" s="8">
        <f t="shared" si="3"/>
        <v>3.25</v>
      </c>
    </row>
    <row r="76" spans="1:8" ht="15" customHeight="1" x14ac:dyDescent="0.25">
      <c r="A76" s="11"/>
      <c r="B76" s="12"/>
      <c r="C76" s="13" t="s">
        <v>102</v>
      </c>
      <c r="D76" s="14" t="s">
        <v>51</v>
      </c>
      <c r="E76" s="28" t="s">
        <v>25</v>
      </c>
      <c r="F76" s="22">
        <v>5.0599999999999996</v>
      </c>
      <c r="H76" s="8">
        <f t="shared" si="3"/>
        <v>5.0599999999999996</v>
      </c>
    </row>
    <row r="77" spans="1:8" ht="15" customHeight="1" x14ac:dyDescent="0.25">
      <c r="A77" s="11"/>
      <c r="B77" s="12"/>
      <c r="C77" s="13" t="s">
        <v>103</v>
      </c>
      <c r="D77" s="14" t="s">
        <v>51</v>
      </c>
      <c r="E77" s="28" t="s">
        <v>26</v>
      </c>
      <c r="F77" s="22">
        <v>7.99</v>
      </c>
      <c r="H77" s="8">
        <f t="shared" si="3"/>
        <v>7.99</v>
      </c>
    </row>
    <row r="78" spans="1:8" ht="15" customHeight="1" x14ac:dyDescent="0.25">
      <c r="A78" s="11" t="s">
        <v>59</v>
      </c>
      <c r="B78" s="12"/>
      <c r="C78" s="13" t="s">
        <v>104</v>
      </c>
      <c r="D78" s="14" t="s">
        <v>51</v>
      </c>
      <c r="E78" s="28" t="s">
        <v>34</v>
      </c>
      <c r="F78" s="22">
        <v>4.88</v>
      </c>
      <c r="H78" s="8">
        <f t="shared" si="3"/>
        <v>4.88</v>
      </c>
    </row>
    <row r="79" spans="1:8" ht="15" customHeight="1" x14ac:dyDescent="0.25">
      <c r="A79" s="2"/>
      <c r="B79" s="12"/>
      <c r="C79" s="13" t="s">
        <v>105</v>
      </c>
      <c r="D79" s="14" t="s">
        <v>51</v>
      </c>
      <c r="E79" s="28" t="s">
        <v>37</v>
      </c>
      <c r="F79" s="22">
        <v>9.84</v>
      </c>
      <c r="H79" s="8">
        <f t="shared" ref="H79:H82" si="4">F79*(1-$J$42)</f>
        <v>9.84</v>
      </c>
    </row>
    <row r="80" spans="1:8" ht="15" customHeight="1" x14ac:dyDescent="0.25">
      <c r="A80" s="11"/>
      <c r="B80" s="12"/>
      <c r="C80" s="13" t="s">
        <v>106</v>
      </c>
      <c r="D80" s="14" t="s">
        <v>35</v>
      </c>
      <c r="E80" s="28" t="s">
        <v>38</v>
      </c>
      <c r="F80" s="22">
        <v>14.64</v>
      </c>
      <c r="H80" s="8">
        <f t="shared" si="4"/>
        <v>14.64</v>
      </c>
    </row>
    <row r="81" spans="1:8" ht="15" customHeight="1" x14ac:dyDescent="0.25">
      <c r="A81" s="11"/>
      <c r="B81" s="12"/>
      <c r="C81" s="13" t="s">
        <v>107</v>
      </c>
      <c r="D81" s="14" t="s">
        <v>51</v>
      </c>
      <c r="E81" s="28" t="s">
        <v>38</v>
      </c>
      <c r="F81" s="22">
        <v>14.64</v>
      </c>
      <c r="H81" s="8">
        <f t="shared" si="4"/>
        <v>14.64</v>
      </c>
    </row>
    <row r="82" spans="1:8" x14ac:dyDescent="0.25">
      <c r="A82" s="9"/>
      <c r="B82" s="12"/>
      <c r="C82" s="13" t="s">
        <v>108</v>
      </c>
      <c r="D82" s="14" t="s">
        <v>35</v>
      </c>
      <c r="E82" s="28" t="s">
        <v>40</v>
      </c>
      <c r="F82" s="22">
        <v>30.54</v>
      </c>
      <c r="H82" s="8">
        <f t="shared" si="4"/>
        <v>30.54</v>
      </c>
    </row>
    <row r="83" spans="1:8" x14ac:dyDescent="0.25">
      <c r="A83" s="2"/>
      <c r="C83" s="2"/>
      <c r="D83" s="2"/>
      <c r="E83" s="2"/>
      <c r="F83" s="2"/>
      <c r="G83" s="2"/>
      <c r="H83" s="2"/>
    </row>
    <row r="84" spans="1:8" x14ac:dyDescent="0.25">
      <c r="A84" s="2"/>
      <c r="C84" s="2"/>
      <c r="D84" s="2"/>
      <c r="E84" s="2"/>
      <c r="F84" s="2"/>
      <c r="G84" s="2"/>
      <c r="H84" s="2"/>
    </row>
    <row r="85" spans="1:8" x14ac:dyDescent="0.25">
      <c r="A85" s="2"/>
      <c r="C85" s="2"/>
      <c r="D85" s="2"/>
      <c r="E85" s="2"/>
      <c r="F85" s="2"/>
      <c r="G85" s="2"/>
      <c r="H85" s="2"/>
    </row>
    <row r="86" spans="1:8" x14ac:dyDescent="0.25">
      <c r="A86" s="2"/>
      <c r="C86" s="2"/>
      <c r="D86" s="2"/>
      <c r="E86" s="2"/>
      <c r="F86" s="2"/>
      <c r="G86" s="2"/>
      <c r="H86" s="2"/>
    </row>
    <row r="87" spans="1:8" x14ac:dyDescent="0.25">
      <c r="A87" s="2"/>
      <c r="C87" s="2"/>
      <c r="D87" s="2"/>
      <c r="E87" s="2"/>
      <c r="F87" s="2"/>
      <c r="G87" s="2"/>
      <c r="H87" s="2"/>
    </row>
    <row r="88" spans="1:8" x14ac:dyDescent="0.25">
      <c r="A88" s="2"/>
      <c r="C88" s="2"/>
      <c r="D88" s="2"/>
      <c r="E88" s="2"/>
      <c r="F88" s="2"/>
      <c r="G88" s="2"/>
      <c r="H88" s="2"/>
    </row>
    <row r="89" spans="1:8" x14ac:dyDescent="0.25">
      <c r="A89" s="2"/>
      <c r="C89" s="2"/>
      <c r="D89" s="2"/>
      <c r="E89" s="2"/>
      <c r="F89" s="2"/>
      <c r="G89" s="2"/>
      <c r="H89" s="2"/>
    </row>
    <row r="90" spans="1:8" x14ac:dyDescent="0.25">
      <c r="A90" s="2"/>
      <c r="C90" s="2"/>
      <c r="D90" s="2"/>
      <c r="E90" s="2"/>
      <c r="F90" s="2"/>
      <c r="G90" s="2"/>
      <c r="H90" s="2"/>
    </row>
    <row r="91" spans="1:8" x14ac:dyDescent="0.25">
      <c r="A91" s="2"/>
      <c r="C91" s="2"/>
      <c r="D91" s="2"/>
      <c r="E91" s="2"/>
      <c r="F91" s="2"/>
      <c r="G91" s="2"/>
      <c r="H91" s="2"/>
    </row>
    <row r="92" spans="1:8" x14ac:dyDescent="0.25">
      <c r="A92" s="2"/>
      <c r="C92" s="2"/>
      <c r="D92" s="2"/>
      <c r="E92" s="2"/>
      <c r="F92" s="2"/>
      <c r="G92" s="2"/>
      <c r="H92" s="2"/>
    </row>
    <row r="93" spans="1:8" x14ac:dyDescent="0.25">
      <c r="A93" s="2"/>
    </row>
    <row r="94" spans="1:8" x14ac:dyDescent="0.25">
      <c r="A94" s="2"/>
    </row>
  </sheetData>
  <customSheetViews>
    <customSheetView guid="{80A191E0-416D-11D4-BE7E-0000E8D5DEE5}" scale="75" showRuler="0">
      <selection activeCell="A9" sqref="A9"/>
      <pageMargins left="0.75" right="0.75" top="1" bottom="1" header="0.5" footer="0.5"/>
      <pageSetup paperSize="9" orientation="portrait" horizontalDpi="4294967292" verticalDpi="0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horizontalDpi="4294967292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</vt:lpstr>
    </vt:vector>
  </TitlesOfParts>
  <Company>Hals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</dc:creator>
  <cp:lastModifiedBy>Anne Olesk</cp:lastModifiedBy>
  <cp:lastPrinted>2006-08-25T08:02:04Z</cp:lastPrinted>
  <dcterms:created xsi:type="dcterms:W3CDTF">2000-05-19T15:12:37Z</dcterms:created>
  <dcterms:modified xsi:type="dcterms:W3CDTF">2026-05-26T05:21:11Z</dcterms:modified>
</cp:coreProperties>
</file>