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PAROC kivivillamat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<sst xmlns="http://schemas.openxmlformats.org/spreadsheetml/2006/main" count="160" uniqueCount="95">
  <si>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</si>
  <si>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</si>
  <si>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</si>
  <si>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</si>
  <si>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</si>
  <si>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</si>
  <si>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</si>
  <si>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</si>
  <si>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</si>
  <si>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</si>
  <si>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</si>
  <si>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</si>
  <si>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</si>
  <si>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</si>
  <si>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</si>
  <si>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</si>
  <si>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Kood</t>
  </si>
  <si>
    <t>PAROC kivivill matid</t>
  </si>
  <si>
    <t>Võrkmatt 100VM - PAROC Wired Mat 100</t>
  </si>
  <si>
    <t>Mõõdud</t>
  </si>
  <si>
    <t>Paksus</t>
  </si>
  <si>
    <t>Pakend m2</t>
  </si>
  <si>
    <t>Põhihind m2</t>
  </si>
  <si>
    <t>Netohind m2</t>
  </si>
  <si>
    <t>C3122030</t>
  </si>
  <si>
    <t>1000 x 8000</t>
  </si>
  <si>
    <t>8,0 m2</t>
  </si>
  <si>
    <t>C3122040</t>
  </si>
  <si>
    <t>1000 x 5000</t>
  </si>
  <si>
    <t>5,0 m2</t>
  </si>
  <si>
    <t>C3122050</t>
  </si>
  <si>
    <t>1000 x 4500</t>
  </si>
  <si>
    <t>4,5 m2</t>
  </si>
  <si>
    <t>C3122060</t>
  </si>
  <si>
    <t>1000 x 4000</t>
  </si>
  <si>
    <t>4,0 m2</t>
  </si>
  <si>
    <t>C3122080</t>
  </si>
  <si>
    <t>1000 x 3000</t>
  </si>
  <si>
    <t>3,0 m2</t>
  </si>
  <si>
    <t>C3122100</t>
  </si>
  <si>
    <t>1000 x 2500</t>
  </si>
  <si>
    <t>2,5 m2</t>
  </si>
  <si>
    <t>C3122120</t>
  </si>
  <si>
    <t>1000 x 2000</t>
  </si>
  <si>
    <t>2,0 m2</t>
  </si>
  <si>
    <t>- Nimitihedus 100 kg / m3</t>
  </si>
  <si>
    <t>- Mittepõlev materjal EN ISO 1182, tuletundlikuseklass A1</t>
  </si>
  <si>
    <t>- Ventilatsioonikanalite tuleisolatsioon SFS 4193:E</t>
  </si>
  <si>
    <t>- Teenendustemperatuur +750°C max</t>
  </si>
  <si>
    <r>
      <t xml:space="preserve">- </t>
    </r>
    <r>
      <rPr>
        <b/>
        <sz val="11"/>
        <rFont val="Times New Roman"/>
        <family val="1"/>
      </rPr>
      <t>Rullide suurus võib erinevate tehaste lõikes olla erinev</t>
    </r>
  </si>
  <si>
    <t>Võrkmatt 80VM - PAROC Wired Mat 80</t>
  </si>
  <si>
    <t>C3124040</t>
  </si>
  <si>
    <t>C3124050</t>
  </si>
  <si>
    <t>C3124060</t>
  </si>
  <si>
    <t>C3214080</t>
  </si>
  <si>
    <t>1000 x 3500</t>
  </si>
  <si>
    <t>3,5 m2</t>
  </si>
  <si>
    <t>C3214100</t>
  </si>
  <si>
    <t>C3214120</t>
  </si>
  <si>
    <t>- Nimitihedus 80 kg / m3</t>
  </si>
  <si>
    <t>Võrkmatt 80ACVM - PAROC Wired Mat 80 AluCoat</t>
  </si>
  <si>
    <t>C3125050</t>
  </si>
  <si>
    <t>C3125060</t>
  </si>
  <si>
    <t>C3125080</t>
  </si>
  <si>
    <t>C3125100</t>
  </si>
  <si>
    <t>- Mittepõlev materjal EN ISO 1182, tuletundlikuseklass A2-s1,d0</t>
  </si>
  <si>
    <t>- Teenendustemperatuur +250°C max</t>
  </si>
  <si>
    <t>- Kattekihi pinnatemperatuur ei tohi ületada +80°C, piirang tuleneb kattekihi liimi kuumakindlusest</t>
  </si>
  <si>
    <t>Ventilatsioonimatt AIM - PAROC Mat 35 AluCoat</t>
  </si>
  <si>
    <t>C3127030</t>
  </si>
  <si>
    <t>900 x 8000</t>
  </si>
  <si>
    <t>7,2 m2</t>
  </si>
  <si>
    <t>C3127050</t>
  </si>
  <si>
    <t>900 x 7250</t>
  </si>
  <si>
    <t>6,525 m2</t>
  </si>
  <si>
    <t>C3127080</t>
  </si>
  <si>
    <t>900 x 5560</t>
  </si>
  <si>
    <t>5,004 m2</t>
  </si>
  <si>
    <t>C3127100</t>
  </si>
  <si>
    <t>900 x 4450</t>
  </si>
  <si>
    <t>4,005 m2</t>
  </si>
  <si>
    <t>- Nimitihedus 35 kg / m3</t>
  </si>
  <si>
    <t>Lamellmatt LAM - PAROC Lamella Mat 50 AL2</t>
  </si>
  <si>
    <t>C3129020</t>
  </si>
  <si>
    <t>1000 x 10000</t>
  </si>
  <si>
    <t>10,0 m2</t>
  </si>
  <si>
    <t>C3129030</t>
  </si>
  <si>
    <t>C3129040</t>
  </si>
  <si>
    <t>1000 x 6000</t>
  </si>
  <si>
    <t>6,0 m2</t>
  </si>
  <si>
    <t>C3129050</t>
  </si>
  <si>
    <t>C3129060</t>
  </si>
  <si>
    <t>C3129080</t>
  </si>
  <si>
    <t>C3129100</t>
  </si>
  <si>
    <t>01-07-2015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</si>
</sst>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#,##0.00\ [$€-1]"/>
    <numFmt numFmtId="190" formatCode="[$€-2]\ #,##0.00"/>
    <numFmt numFmtId="191" formatCode="&quot;Jah&quot;;&quot;Jah&quot;;&quot;Ei&quot;"/>
    <numFmt numFmtId="192" formatCode="&quot;Tõene&quot;;&quot;Tõene&quot;;&quot;Väär&quot;"/>
    <numFmt numFmtId="193" formatCode="&quot;Sees&quot;;&quot;Sees&quot;;&quot;Väljas&quot;"/>
    <numFmt numFmtId="194" formatCode="#,##0.00\ &quot;€&quot;"/>
    <numFmt numFmtId="195" formatCode="#,##0.00\ [$€-425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3" applyNumberFormat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08">
    <xf numFmtId="0" fontId="0" fillId="0" borderId="0" xfId="0" applyAlignment="1">
      <alignment/>
    </xf>
    <xf numFmtId="49" fontId="30" fillId="33" borderId="0" xfId="0" applyNumberFormat="1" applyFont="1" applyFill="1" applyAlignment="1">
      <alignment horizontal="right"/>
    </xf>
    <xf numFmtId="0" fontId="30" fillId="33" borderId="0" xfId="0" applyFont="1" applyFill="1" applyAlignment="1">
      <alignment/>
    </xf>
    <xf numFmtId="49" fontId="30" fillId="33" borderId="0" xfId="0" applyNumberFormat="1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33" borderId="0" xfId="0" applyFont="1" applyFill="1" applyAlignment="1">
      <alignment/>
    </xf>
    <xf numFmtId="49" fontId="31" fillId="33" borderId="0" xfId="0" applyNumberFormat="1" applyFont="1" applyFill="1" applyAlignment="1">
      <alignment horizontal="center"/>
    </xf>
    <xf numFmtId="2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 quotePrefix="1">
      <alignment/>
    </xf>
    <xf numFmtId="0" fontId="31" fillId="33" borderId="0" xfId="0" applyFont="1" applyFill="1" applyAlignment="1">
      <alignment horizontal="right"/>
    </xf>
    <xf numFmtId="49" fontId="31" fillId="33" borderId="0" xfId="0" applyNumberFormat="1" applyFont="1" applyFill="1" applyAlignment="1" quotePrefix="1">
      <alignment horizontal="left"/>
    </xf>
    <xf numFmtId="9" fontId="31" fillId="33" borderId="10" xfId="0" applyNumberFormat="1" applyFont="1" applyFill="1" applyBorder="1" applyAlignment="1">
      <alignment horizontal="center"/>
    </xf>
    <xf numFmtId="9" fontId="31" fillId="33" borderId="0" xfId="0" applyNumberFormat="1" applyFont="1" applyFill="1" applyAlignment="1">
      <alignment horizontal="center"/>
    </xf>
    <xf numFmtId="49" fontId="31" fillId="34" borderId="0" xfId="0" applyNumberFormat="1" applyFont="1" applyFill="1" applyBorder="1" applyAlignment="1">
      <alignment horizontal="right"/>
    </xf>
    <xf numFmtId="0" fontId="32" fillId="34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2" fontId="31" fillId="34" borderId="0" xfId="0" applyNumberFormat="1" applyFont="1" applyFill="1" applyBorder="1" applyAlignment="1">
      <alignment horizontal="center"/>
    </xf>
    <xf numFmtId="0" fontId="30" fillId="0" borderId="0" xfId="0" applyNumberFormat="1" applyFont="1" applyAlignment="1">
      <alignment/>
    </xf>
    <xf numFmtId="0" fontId="30" fillId="35" borderId="0" xfId="0" applyFont="1" applyFill="1" applyAlignment="1">
      <alignment horizontal="left" wrapText="1"/>
    </xf>
    <xf numFmtId="0" fontId="30" fillId="35" borderId="0" xfId="0" applyFont="1" applyFill="1" applyAlignment="1">
      <alignment wrapText="1"/>
    </xf>
    <xf numFmtId="49" fontId="30" fillId="35" borderId="0" xfId="0" applyNumberFormat="1" applyFont="1" applyFill="1" applyAlignment="1">
      <alignment wrapText="1"/>
    </xf>
    <xf numFmtId="49" fontId="30" fillId="35" borderId="0" xfId="0" applyNumberFormat="1" applyFont="1" applyFill="1" applyAlignment="1">
      <alignment horizontal="center" wrapText="1"/>
    </xf>
    <xf numFmtId="2" fontId="30" fillId="35" borderId="0" xfId="0" applyNumberFormat="1" applyFont="1" applyFill="1" applyAlignment="1">
      <alignment horizontal="center" wrapText="1"/>
    </xf>
    <xf numFmtId="0" fontId="31" fillId="35" borderId="0" xfId="0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/>
    </xf>
    <xf numFmtId="0" fontId="30" fillId="35" borderId="0" xfId="0" applyFont="1" applyFill="1" applyBorder="1" applyAlignment="1">
      <alignment/>
    </xf>
    <xf numFmtId="0" fontId="30" fillId="0" borderId="0" xfId="0" applyFont="1" applyFill="1" applyAlignment="1">
      <alignment/>
    </xf>
    <xf numFmtId="2" fontId="33" fillId="35" borderId="0" xfId="0" applyNumberFormat="1" applyFont="1" applyFill="1" applyBorder="1" applyAlignment="1">
      <alignment horizontal="center"/>
    </xf>
    <xf numFmtId="2" fontId="31" fillId="35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1" fillId="0" borderId="0" xfId="0" applyNumberFormat="1" applyFont="1" applyAlignment="1">
      <alignment/>
    </xf>
    <xf numFmtId="0" fontId="30" fillId="35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8" fillId="35" borderId="11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2" fontId="11" fillId="35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2" fontId="13" fillId="35" borderId="14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13" fillId="35" borderId="17" xfId="0" applyNumberFormat="1" applyFont="1" applyFill="1" applyBorder="1" applyAlignment="1">
      <alignment horizontal="center"/>
    </xf>
    <xf numFmtId="2" fontId="9" fillId="35" borderId="17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wrapText="1"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13" fillId="35" borderId="21" xfId="0" applyNumberFormat="1" applyFont="1" applyFill="1" applyBorder="1" applyAlignment="1">
      <alignment horizontal="center"/>
    </xf>
    <xf numFmtId="2" fontId="9" fillId="35" borderId="21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left" wrapText="1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3" fillId="35" borderId="20" xfId="0" applyNumberFormat="1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/>
    </xf>
    <xf numFmtId="2" fontId="8" fillId="35" borderId="17" xfId="0" applyNumberFormat="1" applyFont="1" applyFill="1" applyBorder="1" applyAlignment="1">
      <alignment/>
    </xf>
    <xf numFmtId="2" fontId="8" fillId="35" borderId="21" xfId="0" applyNumberFormat="1" applyFont="1" applyFill="1" applyBorder="1" applyAlignment="1">
      <alignment/>
    </xf>
    <xf numFmtId="0" fontId="30" fillId="35" borderId="0" xfId="0" applyFont="1" applyFill="1" applyBorder="1" applyAlignment="1">
      <alignment horizontal="left"/>
    </xf>
    <xf numFmtId="49" fontId="8" fillId="35" borderId="15" xfId="0" applyNumberFormat="1" applyFont="1" applyFill="1" applyBorder="1" applyAlignment="1" quotePrefix="1">
      <alignment horizontal="left" wrapText="1"/>
    </xf>
    <xf numFmtId="49" fontId="0" fillId="35" borderId="0" xfId="0" applyNumberForma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5" borderId="18" xfId="0" applyNumberFormat="1" applyFont="1" applyFill="1" applyBorder="1" applyAlignment="1" quotePrefix="1">
      <alignment horizontal="left" wrapText="1"/>
    </xf>
    <xf numFmtId="49" fontId="0" fillId="35" borderId="19" xfId="0" applyNumberFormat="1" applyFill="1" applyBorder="1" applyAlignment="1">
      <alignment/>
    </xf>
    <xf numFmtId="49" fontId="0" fillId="35" borderId="20" xfId="0" applyNumberForma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49" fontId="8" fillId="35" borderId="11" xfId="0" applyNumberFormat="1" applyFont="1" applyFill="1" applyBorder="1" applyAlignment="1" quotePrefix="1">
      <alignment horizontal="left" wrapText="1"/>
    </xf>
    <xf numFmtId="49" fontId="0" fillId="35" borderId="12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 wrapText="1"/>
    </xf>
    <xf numFmtId="0" fontId="9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3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9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_MG-DUT-EUR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038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3</xdr:col>
      <xdr:colOff>219075</xdr:colOff>
      <xdr:row>19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743200"/>
          <a:ext cx="1038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28</xdr:row>
      <xdr:rowOff>76200</xdr:rowOff>
    </xdr:from>
    <xdr:to>
      <xdr:col>3</xdr:col>
      <xdr:colOff>200025</xdr:colOff>
      <xdr:row>33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524500"/>
          <a:ext cx="10287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41</xdr:row>
      <xdr:rowOff>76200</xdr:rowOff>
    </xdr:from>
    <xdr:to>
      <xdr:col>3</xdr:col>
      <xdr:colOff>190500</xdr:colOff>
      <xdr:row>46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048625"/>
          <a:ext cx="10287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55</xdr:row>
      <xdr:rowOff>47625</xdr:rowOff>
    </xdr:from>
    <xdr:to>
      <xdr:col>3</xdr:col>
      <xdr:colOff>190500</xdr:colOff>
      <xdr:row>60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0734675"/>
          <a:ext cx="10287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67</xdr:row>
      <xdr:rowOff>66675</xdr:rowOff>
    </xdr:from>
    <xdr:to>
      <xdr:col>3</xdr:col>
      <xdr:colOff>200025</xdr:colOff>
      <xdr:row>72</xdr:row>
      <xdr:rowOff>152400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087350"/>
          <a:ext cx="1028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5">
      <selection activeCell="U21" sqref="U21"/>
    </sheetView>
  </sheetViews>
  <sheetFormatPr defaultColWidth="8.8515625" defaultRowHeight="12.75"/>
  <cols>
    <col min="1" max="1" width="4.7109375" style="34" customWidth="1"/>
    <col min="2" max="13" width="4.7109375" style="6" customWidth="1"/>
    <col min="14" max="15" width="4.7109375" style="35" customWidth="1"/>
    <col min="16" max="16" width="10.7109375" style="36" customWidth="1"/>
    <col min="17" max="17" width="10.7109375" style="37" customWidth="1"/>
    <col min="18" max="18" width="4.7109375" style="6" customWidth="1"/>
    <col min="19" max="23" width="9.7109375" style="6" customWidth="1"/>
    <col min="24" max="16384" width="8.8515625" style="6" customWidth="1"/>
  </cols>
  <sheetData>
    <row r="1" spans="1:1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94</v>
      </c>
      <c r="Q4" s="5"/>
    </row>
    <row r="5" spans="1:17" ht="15" customHeight="1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>
      <c r="A11" s="15"/>
      <c r="B11" s="16"/>
      <c r="C11" s="16"/>
      <c r="D11" s="39"/>
      <c r="E11" s="16"/>
      <c r="F11" s="39" t="s">
        <v>17</v>
      </c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>
      <c r="A13" s="91" t="s">
        <v>18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 s="29" customFormat="1" ht="15" customHeight="1" thickBot="1">
      <c r="A14" s="41"/>
      <c r="B14" s="42"/>
      <c r="C14" s="42"/>
      <c r="D14" s="43"/>
      <c r="E14" s="94" t="s">
        <v>16</v>
      </c>
      <c r="F14" s="95"/>
      <c r="G14" s="96"/>
      <c r="H14" s="97" t="s">
        <v>19</v>
      </c>
      <c r="I14" s="98"/>
      <c r="J14" s="99"/>
      <c r="K14" s="97" t="s">
        <v>20</v>
      </c>
      <c r="L14" s="100"/>
      <c r="M14" s="97" t="s">
        <v>21</v>
      </c>
      <c r="N14" s="101"/>
      <c r="O14" s="102"/>
      <c r="P14" s="44" t="s">
        <v>22</v>
      </c>
      <c r="Q14" s="45" t="s">
        <v>23</v>
      </c>
    </row>
    <row r="15" spans="1:17" ht="15">
      <c r="A15" s="46"/>
      <c r="B15" s="47"/>
      <c r="C15" s="47"/>
      <c r="D15" s="48"/>
      <c r="E15" s="84" t="s">
        <v>24</v>
      </c>
      <c r="F15" s="85"/>
      <c r="G15" s="86"/>
      <c r="H15" s="84" t="s">
        <v>25</v>
      </c>
      <c r="I15" s="85"/>
      <c r="J15" s="86"/>
      <c r="K15" s="84">
        <v>30</v>
      </c>
      <c r="L15" s="87"/>
      <c r="M15" s="88" t="s">
        <v>26</v>
      </c>
      <c r="N15" s="89"/>
      <c r="O15" s="90"/>
      <c r="P15" s="49">
        <v>10.63</v>
      </c>
      <c r="Q15" s="50">
        <f>P15*(1-$Q$9)</f>
        <v>10.63</v>
      </c>
    </row>
    <row r="16" spans="1:18" ht="15">
      <c r="A16" s="46"/>
      <c r="B16" s="47"/>
      <c r="C16" s="47"/>
      <c r="D16" s="48"/>
      <c r="E16" s="76" t="s">
        <v>27</v>
      </c>
      <c r="F16" s="77"/>
      <c r="G16" s="78"/>
      <c r="H16" s="76" t="s">
        <v>28</v>
      </c>
      <c r="I16" s="77"/>
      <c r="J16" s="78"/>
      <c r="K16" s="76">
        <v>40</v>
      </c>
      <c r="L16" s="78"/>
      <c r="M16" s="76" t="s">
        <v>29</v>
      </c>
      <c r="N16" s="79"/>
      <c r="O16" s="80"/>
      <c r="P16" s="51">
        <v>10.72</v>
      </c>
      <c r="Q16" s="52">
        <f aca="true" t="shared" si="0" ref="Q16:Q21">P16*(1-$Q$9)</f>
        <v>10.72</v>
      </c>
      <c r="R16" s="31"/>
    </row>
    <row r="17" spans="1:17" ht="15">
      <c r="A17" s="46"/>
      <c r="B17" s="47"/>
      <c r="C17" s="47"/>
      <c r="D17" s="48"/>
      <c r="E17" s="76" t="s">
        <v>30</v>
      </c>
      <c r="F17" s="77"/>
      <c r="G17" s="78"/>
      <c r="H17" s="76" t="s">
        <v>31</v>
      </c>
      <c r="I17" s="77"/>
      <c r="J17" s="78"/>
      <c r="K17" s="76">
        <v>50</v>
      </c>
      <c r="L17" s="78"/>
      <c r="M17" s="76" t="s">
        <v>32</v>
      </c>
      <c r="N17" s="79"/>
      <c r="O17" s="80"/>
      <c r="P17" s="51">
        <v>11.08</v>
      </c>
      <c r="Q17" s="52">
        <f t="shared" si="0"/>
        <v>11.08</v>
      </c>
    </row>
    <row r="18" spans="1:17" ht="15">
      <c r="A18" s="46"/>
      <c r="B18" s="47"/>
      <c r="C18" s="47"/>
      <c r="D18" s="48"/>
      <c r="E18" s="76" t="s">
        <v>33</v>
      </c>
      <c r="F18" s="77"/>
      <c r="G18" s="78"/>
      <c r="H18" s="76" t="s">
        <v>34</v>
      </c>
      <c r="I18" s="77"/>
      <c r="J18" s="78"/>
      <c r="K18" s="76">
        <v>60</v>
      </c>
      <c r="L18" s="78"/>
      <c r="M18" s="76" t="s">
        <v>35</v>
      </c>
      <c r="N18" s="79"/>
      <c r="O18" s="80"/>
      <c r="P18" s="51">
        <v>12.49</v>
      </c>
      <c r="Q18" s="52">
        <f t="shared" si="0"/>
        <v>12.49</v>
      </c>
    </row>
    <row r="19" spans="1:17" ht="15">
      <c r="A19" s="46"/>
      <c r="B19" s="47"/>
      <c r="C19" s="47"/>
      <c r="D19" s="48"/>
      <c r="E19" s="76" t="s">
        <v>36</v>
      </c>
      <c r="F19" s="77"/>
      <c r="G19" s="78"/>
      <c r="H19" s="76" t="s">
        <v>37</v>
      </c>
      <c r="I19" s="77"/>
      <c r="J19" s="78"/>
      <c r="K19" s="76">
        <v>80</v>
      </c>
      <c r="L19" s="78"/>
      <c r="M19" s="76" t="s">
        <v>38</v>
      </c>
      <c r="N19" s="79"/>
      <c r="O19" s="80"/>
      <c r="P19" s="51">
        <v>15.67</v>
      </c>
      <c r="Q19" s="52">
        <f t="shared" si="0"/>
        <v>15.67</v>
      </c>
    </row>
    <row r="20" spans="1:17" ht="15">
      <c r="A20" s="46"/>
      <c r="B20" s="47"/>
      <c r="C20" s="47"/>
      <c r="D20" s="48"/>
      <c r="E20" s="76" t="s">
        <v>39</v>
      </c>
      <c r="F20" s="77"/>
      <c r="G20" s="78"/>
      <c r="H20" s="76" t="s">
        <v>40</v>
      </c>
      <c r="I20" s="77"/>
      <c r="J20" s="78"/>
      <c r="K20" s="76">
        <v>100</v>
      </c>
      <c r="L20" s="78"/>
      <c r="M20" s="76" t="s">
        <v>41</v>
      </c>
      <c r="N20" s="79"/>
      <c r="O20" s="80"/>
      <c r="P20" s="51">
        <v>17.72</v>
      </c>
      <c r="Q20" s="52">
        <f t="shared" si="0"/>
        <v>17.72</v>
      </c>
    </row>
    <row r="21" spans="1:17" ht="15.75" thickBot="1">
      <c r="A21" s="53"/>
      <c r="B21" s="54"/>
      <c r="C21" s="54"/>
      <c r="D21" s="55"/>
      <c r="E21" s="103" t="s">
        <v>42</v>
      </c>
      <c r="F21" s="104"/>
      <c r="G21" s="105"/>
      <c r="H21" s="103" t="s">
        <v>43</v>
      </c>
      <c r="I21" s="104"/>
      <c r="J21" s="105"/>
      <c r="K21" s="103">
        <v>120</v>
      </c>
      <c r="L21" s="105"/>
      <c r="M21" s="103" t="s">
        <v>44</v>
      </c>
      <c r="N21" s="106"/>
      <c r="O21" s="107"/>
      <c r="P21" s="56">
        <v>20.2</v>
      </c>
      <c r="Q21" s="57">
        <f t="shared" si="0"/>
        <v>20.2</v>
      </c>
    </row>
    <row r="22" spans="1:17" ht="15">
      <c r="A22" s="81" t="s">
        <v>45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71"/>
      <c r="Q22" s="72"/>
    </row>
    <row r="23" spans="1:17" ht="15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15">
      <c r="A24" s="70" t="s">
        <v>47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ht="15">
      <c r="A25" s="70" t="s">
        <v>48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ht="15.75" thickBot="1">
      <c r="A26" s="73" t="s">
        <v>49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</row>
    <row r="27" spans="1:17" ht="15.75" thickBo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0"/>
      <c r="P27" s="61"/>
      <c r="Q27" s="62"/>
    </row>
    <row r="28" spans="1:17" ht="15.75" thickBot="1">
      <c r="A28" s="91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29" spans="1:17" ht="15.75" thickBot="1">
      <c r="A29" s="41"/>
      <c r="B29" s="42"/>
      <c r="C29" s="42"/>
      <c r="D29" s="43"/>
      <c r="E29" s="94" t="s">
        <v>16</v>
      </c>
      <c r="F29" s="95"/>
      <c r="G29" s="96"/>
      <c r="H29" s="97" t="s">
        <v>19</v>
      </c>
      <c r="I29" s="98"/>
      <c r="J29" s="99"/>
      <c r="K29" s="97" t="s">
        <v>20</v>
      </c>
      <c r="L29" s="100"/>
      <c r="M29" s="97" t="s">
        <v>21</v>
      </c>
      <c r="N29" s="101"/>
      <c r="O29" s="102"/>
      <c r="P29" s="44" t="s">
        <v>22</v>
      </c>
      <c r="Q29" s="45" t="s">
        <v>23</v>
      </c>
    </row>
    <row r="30" spans="1:17" ht="15">
      <c r="A30" s="46"/>
      <c r="B30" s="47"/>
      <c r="C30" s="47"/>
      <c r="D30" s="48"/>
      <c r="E30" s="84" t="s">
        <v>51</v>
      </c>
      <c r="F30" s="85"/>
      <c r="G30" s="86"/>
      <c r="H30" s="84" t="s">
        <v>28</v>
      </c>
      <c r="I30" s="85"/>
      <c r="J30" s="86"/>
      <c r="K30" s="84">
        <v>40</v>
      </c>
      <c r="L30" s="87"/>
      <c r="M30" s="76" t="s">
        <v>29</v>
      </c>
      <c r="N30" s="79"/>
      <c r="O30" s="80"/>
      <c r="P30" s="49">
        <v>10.63</v>
      </c>
      <c r="Q30" s="50">
        <f aca="true" t="shared" si="1" ref="Q30:Q35">P30*(1-$Q$9)</f>
        <v>10.63</v>
      </c>
    </row>
    <row r="31" spans="1:17" ht="15">
      <c r="A31" s="46"/>
      <c r="B31" s="47"/>
      <c r="C31" s="47"/>
      <c r="D31" s="48"/>
      <c r="E31" s="76" t="s">
        <v>52</v>
      </c>
      <c r="F31" s="77"/>
      <c r="G31" s="78"/>
      <c r="H31" s="76" t="s">
        <v>34</v>
      </c>
      <c r="I31" s="77"/>
      <c r="J31" s="78"/>
      <c r="K31" s="76">
        <v>50</v>
      </c>
      <c r="L31" s="78"/>
      <c r="M31" s="76" t="s">
        <v>35</v>
      </c>
      <c r="N31" s="79"/>
      <c r="O31" s="80"/>
      <c r="P31" s="51">
        <v>10.99</v>
      </c>
      <c r="Q31" s="52">
        <f t="shared" si="1"/>
        <v>10.99</v>
      </c>
    </row>
    <row r="32" spans="1:17" ht="15">
      <c r="A32" s="46"/>
      <c r="B32" s="47"/>
      <c r="C32" s="47"/>
      <c r="D32" s="48"/>
      <c r="E32" s="76" t="s">
        <v>53</v>
      </c>
      <c r="F32" s="77"/>
      <c r="G32" s="78"/>
      <c r="H32" s="76" t="s">
        <v>34</v>
      </c>
      <c r="I32" s="77"/>
      <c r="J32" s="78"/>
      <c r="K32" s="76">
        <v>60</v>
      </c>
      <c r="L32" s="78"/>
      <c r="M32" s="76" t="s">
        <v>35</v>
      </c>
      <c r="N32" s="79"/>
      <c r="O32" s="80"/>
      <c r="P32" s="51">
        <v>12.31</v>
      </c>
      <c r="Q32" s="52">
        <f t="shared" si="1"/>
        <v>12.31</v>
      </c>
    </row>
    <row r="33" spans="1:17" ht="15">
      <c r="A33" s="46"/>
      <c r="B33" s="47"/>
      <c r="C33" s="47"/>
      <c r="D33" s="48"/>
      <c r="E33" s="76" t="s">
        <v>54</v>
      </c>
      <c r="F33" s="77"/>
      <c r="G33" s="78"/>
      <c r="H33" s="76" t="s">
        <v>55</v>
      </c>
      <c r="I33" s="77"/>
      <c r="J33" s="78"/>
      <c r="K33" s="76">
        <v>80</v>
      </c>
      <c r="L33" s="78"/>
      <c r="M33" s="76" t="s">
        <v>56</v>
      </c>
      <c r="N33" s="79"/>
      <c r="O33" s="80"/>
      <c r="P33" s="51">
        <v>15.41</v>
      </c>
      <c r="Q33" s="52">
        <f t="shared" si="1"/>
        <v>15.41</v>
      </c>
    </row>
    <row r="34" spans="1:17" ht="15">
      <c r="A34" s="46"/>
      <c r="B34" s="47"/>
      <c r="C34" s="47"/>
      <c r="D34" s="48"/>
      <c r="E34" s="76" t="s">
        <v>57</v>
      </c>
      <c r="F34" s="77"/>
      <c r="G34" s="78"/>
      <c r="H34" s="76" t="s">
        <v>40</v>
      </c>
      <c r="I34" s="77"/>
      <c r="J34" s="78"/>
      <c r="K34" s="76">
        <v>100</v>
      </c>
      <c r="L34" s="78"/>
      <c r="M34" s="76" t="s">
        <v>41</v>
      </c>
      <c r="N34" s="79"/>
      <c r="O34" s="80"/>
      <c r="P34" s="51">
        <v>17.45</v>
      </c>
      <c r="Q34" s="52">
        <f t="shared" si="1"/>
        <v>17.45</v>
      </c>
    </row>
    <row r="35" spans="1:17" ht="15.75" thickBot="1">
      <c r="A35" s="53"/>
      <c r="B35" s="54"/>
      <c r="C35" s="54"/>
      <c r="D35" s="55"/>
      <c r="E35" s="76" t="s">
        <v>58</v>
      </c>
      <c r="F35" s="77"/>
      <c r="G35" s="78"/>
      <c r="H35" s="103" t="s">
        <v>43</v>
      </c>
      <c r="I35" s="104"/>
      <c r="J35" s="105"/>
      <c r="K35" s="76">
        <v>120</v>
      </c>
      <c r="L35" s="78"/>
      <c r="M35" s="103" t="s">
        <v>44</v>
      </c>
      <c r="N35" s="106"/>
      <c r="O35" s="107"/>
      <c r="P35" s="63">
        <v>19.76</v>
      </c>
      <c r="Q35" s="57">
        <f t="shared" si="1"/>
        <v>19.76</v>
      </c>
    </row>
    <row r="36" spans="1:17" ht="15">
      <c r="A36" s="81" t="s">
        <v>59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71"/>
      <c r="Q36" s="72"/>
    </row>
    <row r="37" spans="1:17" ht="15">
      <c r="A37" s="70" t="s">
        <v>46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15">
      <c r="A38" s="70" t="s">
        <v>48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15.75" thickBot="1">
      <c r="A39" s="73" t="s">
        <v>49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17" ht="15.75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1"/>
      <c r="Q40" s="62"/>
    </row>
    <row r="41" spans="1:17" ht="15.75" thickBot="1">
      <c r="A41" s="91" t="s">
        <v>60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/>
    </row>
    <row r="42" spans="1:17" ht="15.75" thickBot="1">
      <c r="A42" s="41"/>
      <c r="B42" s="42"/>
      <c r="C42" s="42"/>
      <c r="D42" s="43"/>
      <c r="E42" s="94" t="s">
        <v>16</v>
      </c>
      <c r="F42" s="95"/>
      <c r="G42" s="96"/>
      <c r="H42" s="97" t="s">
        <v>19</v>
      </c>
      <c r="I42" s="98"/>
      <c r="J42" s="99"/>
      <c r="K42" s="97" t="s">
        <v>20</v>
      </c>
      <c r="L42" s="100"/>
      <c r="M42" s="97" t="s">
        <v>21</v>
      </c>
      <c r="N42" s="101"/>
      <c r="O42" s="102"/>
      <c r="P42" s="64" t="s">
        <v>22</v>
      </c>
      <c r="Q42" s="65" t="s">
        <v>23</v>
      </c>
    </row>
    <row r="43" spans="1:17" ht="15">
      <c r="A43" s="46"/>
      <c r="B43" s="47"/>
      <c r="C43" s="47"/>
      <c r="D43" s="47"/>
      <c r="E43" s="84" t="s">
        <v>61</v>
      </c>
      <c r="F43" s="85"/>
      <c r="G43" s="86"/>
      <c r="H43" s="76" t="s">
        <v>34</v>
      </c>
      <c r="I43" s="77"/>
      <c r="J43" s="78"/>
      <c r="K43" s="84">
        <v>50</v>
      </c>
      <c r="L43" s="87"/>
      <c r="M43" s="76" t="s">
        <v>35</v>
      </c>
      <c r="N43" s="79"/>
      <c r="O43" s="80"/>
      <c r="P43" s="66">
        <v>13.68</v>
      </c>
      <c r="Q43" s="50">
        <f>P43*(1-$Q$9)</f>
        <v>13.68</v>
      </c>
    </row>
    <row r="44" spans="1:17" ht="15">
      <c r="A44" s="46"/>
      <c r="B44" s="47"/>
      <c r="C44" s="47"/>
      <c r="D44" s="47"/>
      <c r="E44" s="76" t="s">
        <v>62</v>
      </c>
      <c r="F44" s="77"/>
      <c r="G44" s="78"/>
      <c r="H44" s="76" t="s">
        <v>34</v>
      </c>
      <c r="I44" s="77"/>
      <c r="J44" s="78"/>
      <c r="K44" s="76">
        <v>60</v>
      </c>
      <c r="L44" s="78"/>
      <c r="M44" s="76" t="s">
        <v>35</v>
      </c>
      <c r="N44" s="79"/>
      <c r="O44" s="80"/>
      <c r="P44" s="67">
        <v>14.78</v>
      </c>
      <c r="Q44" s="52">
        <f>P44*(1-$Q$9)</f>
        <v>14.78</v>
      </c>
    </row>
    <row r="45" spans="1:17" ht="15">
      <c r="A45" s="46"/>
      <c r="B45" s="47"/>
      <c r="C45" s="47"/>
      <c r="D45" s="47"/>
      <c r="E45" s="76" t="s">
        <v>63</v>
      </c>
      <c r="F45" s="77"/>
      <c r="G45" s="78"/>
      <c r="H45" s="76" t="s">
        <v>55</v>
      </c>
      <c r="I45" s="77"/>
      <c r="J45" s="78"/>
      <c r="K45" s="76">
        <v>80</v>
      </c>
      <c r="L45" s="78"/>
      <c r="M45" s="76" t="s">
        <v>56</v>
      </c>
      <c r="N45" s="79"/>
      <c r="O45" s="80"/>
      <c r="P45" s="67">
        <v>17.96</v>
      </c>
      <c r="Q45" s="52">
        <f>P45*(1-$Q$9)</f>
        <v>17.96</v>
      </c>
    </row>
    <row r="46" spans="1:17" ht="15">
      <c r="A46" s="46"/>
      <c r="B46" s="47"/>
      <c r="C46" s="47"/>
      <c r="D46" s="47"/>
      <c r="E46" s="76" t="s">
        <v>64</v>
      </c>
      <c r="F46" s="77"/>
      <c r="G46" s="78"/>
      <c r="H46" s="76" t="s">
        <v>40</v>
      </c>
      <c r="I46" s="77"/>
      <c r="J46" s="78"/>
      <c r="K46" s="76">
        <v>100</v>
      </c>
      <c r="L46" s="78"/>
      <c r="M46" s="76" t="s">
        <v>41</v>
      </c>
      <c r="N46" s="79"/>
      <c r="O46" s="80"/>
      <c r="P46" s="67">
        <v>20</v>
      </c>
      <c r="Q46" s="52">
        <f>P46*(1-$Q$9)</f>
        <v>20</v>
      </c>
    </row>
    <row r="47" spans="1:17" ht="15.75" thickBot="1">
      <c r="A47" s="53"/>
      <c r="B47" s="54"/>
      <c r="C47" s="54"/>
      <c r="D47" s="54"/>
      <c r="E47" s="103"/>
      <c r="F47" s="104"/>
      <c r="G47" s="105"/>
      <c r="H47" s="103"/>
      <c r="I47" s="104"/>
      <c r="J47" s="105"/>
      <c r="K47" s="103"/>
      <c r="L47" s="105"/>
      <c r="M47" s="103"/>
      <c r="N47" s="106"/>
      <c r="O47" s="107"/>
      <c r="P47" s="68"/>
      <c r="Q47" s="57"/>
    </row>
    <row r="48" spans="1:17" ht="15">
      <c r="A48" s="81" t="s">
        <v>59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3"/>
    </row>
    <row r="49" spans="1:17" ht="15">
      <c r="A49" s="70" t="s">
        <v>65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</row>
    <row r="50" spans="1:17" ht="15">
      <c r="A50" s="70" t="s">
        <v>47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2"/>
    </row>
    <row r="51" spans="1:17" ht="15">
      <c r="A51" s="70" t="s">
        <v>66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</row>
    <row r="52" spans="1:17" ht="15">
      <c r="A52" s="70" t="s">
        <v>67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ht="15.75" thickBot="1">
      <c r="A53" s="73" t="s">
        <v>49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</row>
    <row r="54" spans="1:17" ht="15.75" thickBo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60"/>
      <c r="P54" s="61"/>
      <c r="Q54" s="62"/>
    </row>
    <row r="55" spans="1:17" ht="15.75" thickBot="1">
      <c r="A55" s="91" t="s">
        <v>68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3"/>
    </row>
    <row r="56" spans="1:17" ht="15.75" thickBot="1">
      <c r="A56" s="41"/>
      <c r="B56" s="42"/>
      <c r="C56" s="42"/>
      <c r="D56" s="43"/>
      <c r="E56" s="94" t="s">
        <v>16</v>
      </c>
      <c r="F56" s="95"/>
      <c r="G56" s="96"/>
      <c r="H56" s="97" t="s">
        <v>19</v>
      </c>
      <c r="I56" s="98"/>
      <c r="J56" s="99"/>
      <c r="K56" s="97" t="s">
        <v>20</v>
      </c>
      <c r="L56" s="100"/>
      <c r="M56" s="97" t="s">
        <v>21</v>
      </c>
      <c r="N56" s="101"/>
      <c r="O56" s="102"/>
      <c r="P56" s="44" t="s">
        <v>22</v>
      </c>
      <c r="Q56" s="45" t="s">
        <v>23</v>
      </c>
    </row>
    <row r="57" spans="1:17" ht="15">
      <c r="A57" s="46"/>
      <c r="B57" s="47"/>
      <c r="C57" s="47"/>
      <c r="D57" s="48"/>
      <c r="E57" s="84" t="s">
        <v>69</v>
      </c>
      <c r="F57" s="85"/>
      <c r="G57" s="86"/>
      <c r="H57" s="76" t="s">
        <v>70</v>
      </c>
      <c r="I57" s="77"/>
      <c r="J57" s="78"/>
      <c r="K57" s="84">
        <v>30</v>
      </c>
      <c r="L57" s="87"/>
      <c r="M57" s="88" t="s">
        <v>71</v>
      </c>
      <c r="N57" s="89"/>
      <c r="O57" s="90"/>
      <c r="P57" s="49">
        <v>6.02</v>
      </c>
      <c r="Q57" s="50">
        <f>P57*(1-$Q$9)</f>
        <v>6.02</v>
      </c>
    </row>
    <row r="58" spans="1:17" ht="15">
      <c r="A58" s="46"/>
      <c r="B58" s="47"/>
      <c r="C58" s="47"/>
      <c r="D58" s="48"/>
      <c r="E58" s="76" t="s">
        <v>72</v>
      </c>
      <c r="F58" s="77"/>
      <c r="G58" s="78"/>
      <c r="H58" s="76" t="s">
        <v>73</v>
      </c>
      <c r="I58" s="77"/>
      <c r="J58" s="78"/>
      <c r="K58" s="76">
        <v>50</v>
      </c>
      <c r="L58" s="78"/>
      <c r="M58" s="76" t="s">
        <v>74</v>
      </c>
      <c r="N58" s="79"/>
      <c r="O58" s="80"/>
      <c r="P58" s="51">
        <v>6.82</v>
      </c>
      <c r="Q58" s="52">
        <f>P58*(1-$Q$9)</f>
        <v>6.82</v>
      </c>
    </row>
    <row r="59" spans="1:17" ht="15">
      <c r="A59" s="46"/>
      <c r="B59" s="47"/>
      <c r="C59" s="47"/>
      <c r="D59" s="48"/>
      <c r="E59" s="76" t="s">
        <v>75</v>
      </c>
      <c r="F59" s="77"/>
      <c r="G59" s="78"/>
      <c r="H59" s="76" t="s">
        <v>76</v>
      </c>
      <c r="I59" s="77"/>
      <c r="J59" s="78"/>
      <c r="K59" s="76">
        <v>80</v>
      </c>
      <c r="L59" s="78"/>
      <c r="M59" s="76" t="s">
        <v>77</v>
      </c>
      <c r="N59" s="79"/>
      <c r="O59" s="80"/>
      <c r="P59" s="51">
        <v>8.24</v>
      </c>
      <c r="Q59" s="52">
        <f>P59*(1-$Q$9)</f>
        <v>8.24</v>
      </c>
    </row>
    <row r="60" spans="1:17" ht="15">
      <c r="A60" s="46"/>
      <c r="B60" s="47"/>
      <c r="C60" s="47"/>
      <c r="D60" s="48"/>
      <c r="E60" s="76" t="s">
        <v>78</v>
      </c>
      <c r="F60" s="77"/>
      <c r="G60" s="78"/>
      <c r="H60" s="76" t="s">
        <v>79</v>
      </c>
      <c r="I60" s="77"/>
      <c r="J60" s="78"/>
      <c r="K60" s="76">
        <v>100</v>
      </c>
      <c r="L60" s="78"/>
      <c r="M60" s="76" t="s">
        <v>80</v>
      </c>
      <c r="N60" s="79"/>
      <c r="O60" s="80"/>
      <c r="P60" s="51">
        <v>9.56</v>
      </c>
      <c r="Q60" s="52">
        <f>P60*(1-$Q$9)</f>
        <v>9.56</v>
      </c>
    </row>
    <row r="61" spans="1:17" ht="15.75" thickBot="1">
      <c r="A61" s="53"/>
      <c r="B61" s="54"/>
      <c r="C61" s="54"/>
      <c r="D61" s="55"/>
      <c r="E61" s="103"/>
      <c r="F61" s="104"/>
      <c r="G61" s="105"/>
      <c r="H61" s="103"/>
      <c r="I61" s="104"/>
      <c r="J61" s="105"/>
      <c r="K61" s="103"/>
      <c r="L61" s="105"/>
      <c r="M61" s="103"/>
      <c r="N61" s="106"/>
      <c r="O61" s="107"/>
      <c r="P61" s="56"/>
      <c r="Q61" s="57"/>
    </row>
    <row r="62" spans="1:17" ht="15">
      <c r="A62" s="81" t="s">
        <v>81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71"/>
      <c r="Q62" s="72"/>
    </row>
    <row r="63" spans="1:17" ht="15">
      <c r="A63" s="70" t="s">
        <v>65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2"/>
    </row>
    <row r="64" spans="1:17" ht="15">
      <c r="A64" s="70" t="s">
        <v>66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</row>
    <row r="65" spans="1:17" ht="15.75" thickBot="1">
      <c r="A65" s="73" t="s">
        <v>67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</row>
    <row r="66" spans="1:17" ht="15.75" thickBo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1"/>
      <c r="Q66" s="62"/>
    </row>
    <row r="67" spans="1:17" ht="15.75" thickBot="1">
      <c r="A67" s="91" t="s">
        <v>82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3"/>
    </row>
    <row r="68" spans="1:17" ht="15.75" thickBot="1">
      <c r="A68" s="41"/>
      <c r="B68" s="42"/>
      <c r="C68" s="42"/>
      <c r="D68" s="43"/>
      <c r="E68" s="94" t="s">
        <v>16</v>
      </c>
      <c r="F68" s="95"/>
      <c r="G68" s="96"/>
      <c r="H68" s="97" t="s">
        <v>19</v>
      </c>
      <c r="I68" s="98"/>
      <c r="J68" s="99"/>
      <c r="K68" s="97" t="s">
        <v>20</v>
      </c>
      <c r="L68" s="100"/>
      <c r="M68" s="97" t="s">
        <v>21</v>
      </c>
      <c r="N68" s="101"/>
      <c r="O68" s="102"/>
      <c r="P68" s="64" t="s">
        <v>22</v>
      </c>
      <c r="Q68" s="65" t="s">
        <v>23</v>
      </c>
    </row>
    <row r="69" spans="1:17" ht="15">
      <c r="A69" s="46"/>
      <c r="B69" s="47"/>
      <c r="C69" s="47"/>
      <c r="D69" s="48"/>
      <c r="E69" s="84" t="s">
        <v>83</v>
      </c>
      <c r="F69" s="85"/>
      <c r="G69" s="86"/>
      <c r="H69" s="84" t="s">
        <v>84</v>
      </c>
      <c r="I69" s="85"/>
      <c r="J69" s="86"/>
      <c r="K69" s="84">
        <v>20</v>
      </c>
      <c r="L69" s="87"/>
      <c r="M69" s="88" t="s">
        <v>85</v>
      </c>
      <c r="N69" s="89"/>
      <c r="O69" s="90"/>
      <c r="P69" s="49">
        <v>4.61</v>
      </c>
      <c r="Q69" s="50">
        <f aca="true" t="shared" si="2" ref="Q69:Q75">P69*(1-$Q$9)</f>
        <v>4.61</v>
      </c>
    </row>
    <row r="70" spans="1:17" ht="15">
      <c r="A70" s="46"/>
      <c r="B70" s="47"/>
      <c r="C70" s="47"/>
      <c r="D70" s="48"/>
      <c r="E70" s="76" t="s">
        <v>86</v>
      </c>
      <c r="F70" s="77"/>
      <c r="G70" s="78"/>
      <c r="H70" s="76" t="s">
        <v>25</v>
      </c>
      <c r="I70" s="77"/>
      <c r="J70" s="78"/>
      <c r="K70" s="76">
        <v>30</v>
      </c>
      <c r="L70" s="78"/>
      <c r="M70" s="76" t="s">
        <v>26</v>
      </c>
      <c r="N70" s="79"/>
      <c r="O70" s="80"/>
      <c r="P70" s="51">
        <v>6.11</v>
      </c>
      <c r="Q70" s="52">
        <f t="shared" si="2"/>
        <v>6.11</v>
      </c>
    </row>
    <row r="71" spans="1:17" ht="15">
      <c r="A71" s="46"/>
      <c r="B71" s="47"/>
      <c r="C71" s="47"/>
      <c r="D71" s="48"/>
      <c r="E71" s="76" t="s">
        <v>87</v>
      </c>
      <c r="F71" s="77"/>
      <c r="G71" s="78"/>
      <c r="H71" s="76" t="s">
        <v>88</v>
      </c>
      <c r="I71" s="77"/>
      <c r="J71" s="78"/>
      <c r="K71" s="76">
        <v>40</v>
      </c>
      <c r="L71" s="78"/>
      <c r="M71" s="76" t="s">
        <v>89</v>
      </c>
      <c r="N71" s="79"/>
      <c r="O71" s="80"/>
      <c r="P71" s="51">
        <v>7.62</v>
      </c>
      <c r="Q71" s="52">
        <f t="shared" si="2"/>
        <v>7.62</v>
      </c>
    </row>
    <row r="72" spans="1:17" ht="15">
      <c r="A72" s="46"/>
      <c r="B72" s="47"/>
      <c r="C72" s="47"/>
      <c r="D72" s="48"/>
      <c r="E72" s="76" t="s">
        <v>90</v>
      </c>
      <c r="F72" s="77"/>
      <c r="G72" s="78"/>
      <c r="H72" s="76" t="s">
        <v>28</v>
      </c>
      <c r="I72" s="77"/>
      <c r="J72" s="78"/>
      <c r="K72" s="76">
        <v>50</v>
      </c>
      <c r="L72" s="78"/>
      <c r="M72" s="76" t="s">
        <v>29</v>
      </c>
      <c r="N72" s="79"/>
      <c r="O72" s="80"/>
      <c r="P72" s="51">
        <v>8.59</v>
      </c>
      <c r="Q72" s="52">
        <f t="shared" si="2"/>
        <v>8.59</v>
      </c>
    </row>
    <row r="73" spans="1:17" ht="15">
      <c r="A73" s="46"/>
      <c r="B73" s="47"/>
      <c r="C73" s="47"/>
      <c r="D73" s="48"/>
      <c r="E73" s="76" t="s">
        <v>91</v>
      </c>
      <c r="F73" s="77"/>
      <c r="G73" s="78"/>
      <c r="H73" s="76" t="s">
        <v>34</v>
      </c>
      <c r="I73" s="77"/>
      <c r="J73" s="78"/>
      <c r="K73" s="76">
        <v>60</v>
      </c>
      <c r="L73" s="78"/>
      <c r="M73" s="76" t="s">
        <v>35</v>
      </c>
      <c r="N73" s="79"/>
      <c r="O73" s="80"/>
      <c r="P73" s="51">
        <v>10.55</v>
      </c>
      <c r="Q73" s="52">
        <f t="shared" si="2"/>
        <v>10.55</v>
      </c>
    </row>
    <row r="74" spans="1:17" ht="15">
      <c r="A74" s="46"/>
      <c r="B74" s="47"/>
      <c r="C74" s="47"/>
      <c r="D74" s="48"/>
      <c r="E74" s="76" t="s">
        <v>92</v>
      </c>
      <c r="F74" s="77"/>
      <c r="G74" s="78"/>
      <c r="H74" s="76" t="s">
        <v>37</v>
      </c>
      <c r="I74" s="77"/>
      <c r="J74" s="78"/>
      <c r="K74" s="76">
        <v>80</v>
      </c>
      <c r="L74" s="78"/>
      <c r="M74" s="76" t="s">
        <v>38</v>
      </c>
      <c r="N74" s="79"/>
      <c r="O74" s="80"/>
      <c r="P74" s="51">
        <v>12.05</v>
      </c>
      <c r="Q74" s="52">
        <f t="shared" si="2"/>
        <v>12.05</v>
      </c>
    </row>
    <row r="75" spans="1:17" ht="15.75" thickBot="1">
      <c r="A75" s="46"/>
      <c r="B75" s="47"/>
      <c r="C75" s="47"/>
      <c r="D75" s="48"/>
      <c r="E75" s="76" t="s">
        <v>93</v>
      </c>
      <c r="F75" s="77"/>
      <c r="G75" s="78"/>
      <c r="H75" s="76" t="s">
        <v>40</v>
      </c>
      <c r="I75" s="77"/>
      <c r="J75" s="78"/>
      <c r="K75" s="76">
        <v>100</v>
      </c>
      <c r="L75" s="78"/>
      <c r="M75" s="76" t="s">
        <v>41</v>
      </c>
      <c r="N75" s="79"/>
      <c r="O75" s="80"/>
      <c r="P75" s="51">
        <v>13.1</v>
      </c>
      <c r="Q75" s="52">
        <f t="shared" si="2"/>
        <v>13.1</v>
      </c>
    </row>
    <row r="76" spans="1:17" ht="15">
      <c r="A76" s="81" t="s">
        <v>81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3"/>
    </row>
    <row r="77" spans="1:17" ht="15">
      <c r="A77" s="70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2"/>
    </row>
    <row r="78" spans="1:17" ht="15">
      <c r="A78" s="70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2"/>
    </row>
    <row r="79" spans="1:17" ht="15.75" thickBot="1">
      <c r="A79" s="73" t="s">
        <v>67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5"/>
    </row>
    <row r="80" spans="1:17" s="40" customFormat="1" ht="15">
      <c r="A80" s="6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8"/>
      <c r="O80" s="38"/>
      <c r="P80" s="32"/>
      <c r="Q80" s="33"/>
    </row>
    <row r="81" spans="1:17" s="40" customFormat="1" ht="15">
      <c r="A81" s="6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8"/>
      <c r="O81" s="38"/>
      <c r="P81" s="32"/>
      <c r="Q81" s="33"/>
    </row>
  </sheetData>
  <sheetProtection/>
  <mergeCells count="168">
    <mergeCell ref="E14:G14"/>
    <mergeCell ref="H14:J14"/>
    <mergeCell ref="K14:L14"/>
    <mergeCell ref="M14:O14"/>
    <mergeCell ref="E15:G15"/>
    <mergeCell ref="A13:Q13"/>
    <mergeCell ref="H15:J15"/>
    <mergeCell ref="K15:L15"/>
    <mergeCell ref="M15:O15"/>
    <mergeCell ref="E16:G16"/>
    <mergeCell ref="H16:J16"/>
    <mergeCell ref="K16:L16"/>
    <mergeCell ref="M16:O16"/>
    <mergeCell ref="E17:G17"/>
    <mergeCell ref="H17:J17"/>
    <mergeCell ref="K17:L17"/>
    <mergeCell ref="M17:O17"/>
    <mergeCell ref="E18:G18"/>
    <mergeCell ref="H18:J18"/>
    <mergeCell ref="K18:L18"/>
    <mergeCell ref="M18:O18"/>
    <mergeCell ref="E19:G19"/>
    <mergeCell ref="H19:J19"/>
    <mergeCell ref="K19:L19"/>
    <mergeCell ref="M19:O19"/>
    <mergeCell ref="E20:G20"/>
    <mergeCell ref="H20:J20"/>
    <mergeCell ref="K20:L20"/>
    <mergeCell ref="M20:O20"/>
    <mergeCell ref="E21:G21"/>
    <mergeCell ref="H21:J21"/>
    <mergeCell ref="K21:L21"/>
    <mergeCell ref="M21:O21"/>
    <mergeCell ref="A22:Q22"/>
    <mergeCell ref="A23:Q23"/>
    <mergeCell ref="A24:Q24"/>
    <mergeCell ref="A25:Q25"/>
    <mergeCell ref="A26:Q26"/>
    <mergeCell ref="A28:Q28"/>
    <mergeCell ref="E29:G29"/>
    <mergeCell ref="H29:J29"/>
    <mergeCell ref="K29:L29"/>
    <mergeCell ref="M29:O29"/>
    <mergeCell ref="E30:G30"/>
    <mergeCell ref="H30:J30"/>
    <mergeCell ref="K30:L30"/>
    <mergeCell ref="M30:O30"/>
    <mergeCell ref="E31:G31"/>
    <mergeCell ref="H31:J31"/>
    <mergeCell ref="K31:L31"/>
    <mergeCell ref="M31:O31"/>
    <mergeCell ref="E32:G32"/>
    <mergeCell ref="H32:J32"/>
    <mergeCell ref="K32:L32"/>
    <mergeCell ref="M32:O32"/>
    <mergeCell ref="E33:G33"/>
    <mergeCell ref="H33:J33"/>
    <mergeCell ref="K33:L33"/>
    <mergeCell ref="M33:O33"/>
    <mergeCell ref="E34:G34"/>
    <mergeCell ref="H34:J34"/>
    <mergeCell ref="K34:L34"/>
    <mergeCell ref="M34:O34"/>
    <mergeCell ref="E35:G35"/>
    <mergeCell ref="H35:J35"/>
    <mergeCell ref="K35:L35"/>
    <mergeCell ref="M35:O35"/>
    <mergeCell ref="A36:Q36"/>
    <mergeCell ref="A37:Q37"/>
    <mergeCell ref="A38:Q38"/>
    <mergeCell ref="A39:Q39"/>
    <mergeCell ref="A41:Q41"/>
    <mergeCell ref="E42:G42"/>
    <mergeCell ref="H42:J42"/>
    <mergeCell ref="K42:L42"/>
    <mergeCell ref="M42:O42"/>
    <mergeCell ref="E43:G43"/>
    <mergeCell ref="H43:J43"/>
    <mergeCell ref="K43:L43"/>
    <mergeCell ref="M43:O43"/>
    <mergeCell ref="E44:G44"/>
    <mergeCell ref="H44:J44"/>
    <mergeCell ref="K44:L44"/>
    <mergeCell ref="M44:O44"/>
    <mergeCell ref="E45:G45"/>
    <mergeCell ref="H45:J45"/>
    <mergeCell ref="K45:L45"/>
    <mergeCell ref="M45:O45"/>
    <mergeCell ref="E46:G46"/>
    <mergeCell ref="H46:J46"/>
    <mergeCell ref="K46:L46"/>
    <mergeCell ref="M46:O46"/>
    <mergeCell ref="E47:G47"/>
    <mergeCell ref="H47:J47"/>
    <mergeCell ref="K47:L47"/>
    <mergeCell ref="M47:O47"/>
    <mergeCell ref="A48:Q48"/>
    <mergeCell ref="A49:Q49"/>
    <mergeCell ref="A50:Q50"/>
    <mergeCell ref="A51:Q51"/>
    <mergeCell ref="A52:Q52"/>
    <mergeCell ref="A53:Q53"/>
    <mergeCell ref="A55:Q55"/>
    <mergeCell ref="E56:G56"/>
    <mergeCell ref="H56:J56"/>
    <mergeCell ref="K56:L56"/>
    <mergeCell ref="M56:O56"/>
    <mergeCell ref="E57:G57"/>
    <mergeCell ref="H57:J57"/>
    <mergeCell ref="K57:L57"/>
    <mergeCell ref="M57:O57"/>
    <mergeCell ref="E58:G58"/>
    <mergeCell ref="H58:J58"/>
    <mergeCell ref="K58:L58"/>
    <mergeCell ref="M58:O58"/>
    <mergeCell ref="E59:G59"/>
    <mergeCell ref="H59:J59"/>
    <mergeCell ref="K59:L59"/>
    <mergeCell ref="M59:O59"/>
    <mergeCell ref="E60:G60"/>
    <mergeCell ref="H60:J60"/>
    <mergeCell ref="K60:L60"/>
    <mergeCell ref="M60:O60"/>
    <mergeCell ref="E61:G61"/>
    <mergeCell ref="H61:J61"/>
    <mergeCell ref="K61:L61"/>
    <mergeCell ref="M61:O61"/>
    <mergeCell ref="A62:Q62"/>
    <mergeCell ref="A63:Q63"/>
    <mergeCell ref="A64:Q64"/>
    <mergeCell ref="A65:Q65"/>
    <mergeCell ref="A67:Q67"/>
    <mergeCell ref="E68:G68"/>
    <mergeCell ref="H68:J68"/>
    <mergeCell ref="K68:L68"/>
    <mergeCell ref="M68:O68"/>
    <mergeCell ref="E69:G69"/>
    <mergeCell ref="H69:J69"/>
    <mergeCell ref="K69:L69"/>
    <mergeCell ref="M69:O69"/>
    <mergeCell ref="E70:G70"/>
    <mergeCell ref="H70:J70"/>
    <mergeCell ref="K70:L70"/>
    <mergeCell ref="M70:O70"/>
    <mergeCell ref="E71:G71"/>
    <mergeCell ref="H71:J71"/>
    <mergeCell ref="K71:L71"/>
    <mergeCell ref="M71:O71"/>
    <mergeCell ref="E72:G72"/>
    <mergeCell ref="H72:J72"/>
    <mergeCell ref="K72:L72"/>
    <mergeCell ref="M72:O72"/>
    <mergeCell ref="E73:G73"/>
    <mergeCell ref="H73:J73"/>
    <mergeCell ref="K73:L73"/>
    <mergeCell ref="M73:O73"/>
    <mergeCell ref="E74:G74"/>
    <mergeCell ref="H74:J74"/>
    <mergeCell ref="K74:L74"/>
    <mergeCell ref="M74:O74"/>
    <mergeCell ref="A78:Q78"/>
    <mergeCell ref="A79:Q79"/>
    <mergeCell ref="E75:G75"/>
    <mergeCell ref="H75:J75"/>
    <mergeCell ref="K75:L75"/>
    <mergeCell ref="M75:O75"/>
    <mergeCell ref="A76:Q76"/>
    <mergeCell ref="A77:Q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Leana Kolsar</cp:lastModifiedBy>
  <cp:lastPrinted>2015-07-16T07:45:24Z</cp:lastPrinted>
  <dcterms:created xsi:type="dcterms:W3CDTF">1998-09-21T07:16:11Z</dcterms:created>
  <dcterms:modified xsi:type="dcterms:W3CDTF">2015-07-16T12:32:42Z</dcterms:modified>
  <cp:category/>
  <cp:version/>
  <cp:contentType/>
  <cp:contentStatus/>
</cp:coreProperties>
</file>