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5775" activeTab="0"/>
  </bookViews>
  <sheets>
    <sheet name="nmc hinnakiri 15.05.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F8" authorId="0">
      <text>
        <r>
          <rPr>
            <sz val="8"/>
            <rFont val="Tahoma"/>
            <family val="0"/>
          </rPr>
          <t xml:space="preserve">Lp. Püsiklient,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<sst xmlns="http://schemas.openxmlformats.org/spreadsheetml/2006/main" count="286" uniqueCount="278">
  <si>
    <t>INSUL RULLIS</t>
  </si>
  <si>
    <t>INSUL PLAADID</t>
  </si>
  <si>
    <t xml:space="preserve">TARVIKUD </t>
  </si>
  <si>
    <t>INSUL COIL</t>
  </si>
  <si>
    <t>AS HALS TRADING</t>
  </si>
  <si>
    <t>AS HALS TRADING - T</t>
  </si>
  <si>
    <t>Kadaka tee 42 H</t>
  </si>
  <si>
    <t>Tähe 129 C</t>
  </si>
  <si>
    <t>12915 Tallinn</t>
  </si>
  <si>
    <t>50113 Tartu</t>
  </si>
  <si>
    <t>Tel. 71 51 400</t>
  </si>
  <si>
    <t>Tel. 301 630</t>
  </si>
  <si>
    <t>Fax 71 51 401</t>
  </si>
  <si>
    <t>Fax  367 470</t>
  </si>
  <si>
    <t>e-mail: hals@hals.ee</t>
  </si>
  <si>
    <t>halstartu@hals.ee</t>
  </si>
  <si>
    <t>Allahindlus:</t>
  </si>
  <si>
    <t>Kood</t>
  </si>
  <si>
    <t>Hind / 1 jm</t>
  </si>
  <si>
    <t>Netohind</t>
  </si>
  <si>
    <t>NMC TORUISOLATSIOONID</t>
  </si>
  <si>
    <t>CLIMAFLEX polüeteenist isolatsioonitorud, pikkus 2 m, hinnad 1 jm</t>
  </si>
  <si>
    <t>Liim 200ml nmc-fix</t>
  </si>
  <si>
    <t>Liim 500ml nmc-fix</t>
  </si>
  <si>
    <t>Liim 1000ml nmc-fix</t>
  </si>
  <si>
    <t>Liim 2500ml nmc-fix</t>
  </si>
  <si>
    <t>INSUL TUBE  sünteetilisest kummist isolatsioonitorud, pikkus 2 m, hinnad 1 jm</t>
  </si>
  <si>
    <t>3x50mm/15m Insul lint pehme</t>
  </si>
  <si>
    <t>3/50mm/10m Climaflex lint pehme</t>
  </si>
  <si>
    <t>Puhastaja 1000ml Insul 3000</t>
  </si>
  <si>
    <t>30mmx33m PVC Tape hall</t>
  </si>
  <si>
    <t>12-09 Insul Coil K Plus 31 m / rull</t>
  </si>
  <si>
    <t>15-09 Insul Coil K Plus 27 m / rull</t>
  </si>
  <si>
    <t>10-09 Insul Coil K Plus 34 m / rull</t>
  </si>
  <si>
    <t>18-09 Insul Coil K Plus 23 m / rull</t>
  </si>
  <si>
    <t>22-09 Insul Coil K Plus 19 m / rull</t>
  </si>
  <si>
    <t>28-09 Insul Coil K Plus 14 m / rull</t>
  </si>
  <si>
    <t>10-13 Insul Coil K Plus 23 m / rull</t>
  </si>
  <si>
    <t>12-13 Insul Coil K Plus 18 m / rull</t>
  </si>
  <si>
    <t>15-13 Insul Coil K Plus 17 m / rull</t>
  </si>
  <si>
    <t>18-13 Insul Coil K Plus 15 m / rull</t>
  </si>
  <si>
    <t>22-13 Insul Coil K Plus 14 m / rull</t>
  </si>
  <si>
    <t>28-13 Insul Coil K Plus 10 m / rull</t>
  </si>
  <si>
    <t xml:space="preserve">35-09 mm B1 Climaflex </t>
  </si>
  <si>
    <t xml:space="preserve">15-09 mm B1 Climaflex </t>
  </si>
  <si>
    <t xml:space="preserve">18-09 mm B1 Climaflex </t>
  </si>
  <si>
    <t xml:space="preserve">22-09 mm B1 Climaflex </t>
  </si>
  <si>
    <t xml:space="preserve">28-09 mm B1 Climaflex </t>
  </si>
  <si>
    <t xml:space="preserve">42-09 mm B1 Climaflex </t>
  </si>
  <si>
    <t xml:space="preserve">48-09 mm B1 Climaflex </t>
  </si>
  <si>
    <t xml:space="preserve">54-09 mm B1 Climaflex </t>
  </si>
  <si>
    <t xml:space="preserve">60-09 mm B1 Climaflex </t>
  </si>
  <si>
    <t xml:space="preserve">76-09 mm B1 Climaflex </t>
  </si>
  <si>
    <t xml:space="preserve">89-09 mm B1 Climaflex </t>
  </si>
  <si>
    <t xml:space="preserve">15-13 mm B1 Climaflex </t>
  </si>
  <si>
    <t xml:space="preserve">18-13 mm B1 Climaflex </t>
  </si>
  <si>
    <t xml:space="preserve">22-13 mm B1 Climaflex </t>
  </si>
  <si>
    <t xml:space="preserve">28-13 mm B1 Climaflex </t>
  </si>
  <si>
    <t xml:space="preserve">35-13 mm B1 Climaflex </t>
  </si>
  <si>
    <t xml:space="preserve">42-13 mm B1 Climaflex </t>
  </si>
  <si>
    <t xml:space="preserve">48-13 mm B1 Climaflex </t>
  </si>
  <si>
    <t xml:space="preserve">54-13 mm B1 Climaflex </t>
  </si>
  <si>
    <t xml:space="preserve">60-13 mm B1 Climaflex </t>
  </si>
  <si>
    <t xml:space="preserve">76-13 mm B1 Climaflex </t>
  </si>
  <si>
    <t xml:space="preserve">89-13 mm B1 Climaflex </t>
  </si>
  <si>
    <t xml:space="preserve">102-13 mm B1 Climaflex </t>
  </si>
  <si>
    <t xml:space="preserve">114-13 mm B1 Climaflex </t>
  </si>
  <si>
    <t xml:space="preserve">15-20 mm B1 Climaflex </t>
  </si>
  <si>
    <t xml:space="preserve">18-20 mm B1 Climaflex </t>
  </si>
  <si>
    <t xml:space="preserve">22-20 mm B1 Climaflex </t>
  </si>
  <si>
    <t xml:space="preserve">28-20 mm B1 Climaflex </t>
  </si>
  <si>
    <t xml:space="preserve">35-20 mm B1 Climaflex </t>
  </si>
  <si>
    <t>42-20 mm B1 Climaflex</t>
  </si>
  <si>
    <t xml:space="preserve">48-20 mm B1 Climaflex </t>
  </si>
  <si>
    <t xml:space="preserve">54-20 mm B1 Climaflex </t>
  </si>
  <si>
    <t xml:space="preserve">60-20 mm B1 Climaflex </t>
  </si>
  <si>
    <t xml:space="preserve">  6-09 mm Insul Tube K </t>
  </si>
  <si>
    <t xml:space="preserve">  8-09 mm Insul Tube K </t>
  </si>
  <si>
    <t xml:space="preserve">10-09 mm Insul Tube K </t>
  </si>
  <si>
    <t xml:space="preserve">12-09 mm Insul Tube K </t>
  </si>
  <si>
    <t xml:space="preserve">15-09 mm Insul Tube K </t>
  </si>
  <si>
    <t xml:space="preserve">18-09 mm Insul Tube K </t>
  </si>
  <si>
    <t xml:space="preserve">22-09 mm Insul Tube K </t>
  </si>
  <si>
    <t xml:space="preserve">28-09 mm Insul Tube K </t>
  </si>
  <si>
    <t xml:space="preserve">35-09 mm Insul Tube K </t>
  </si>
  <si>
    <t xml:space="preserve">42-09 mm Insul Tube K </t>
  </si>
  <si>
    <t xml:space="preserve">48-09 mm Insul Tube K </t>
  </si>
  <si>
    <t xml:space="preserve">54-09 mm Insul Tube K </t>
  </si>
  <si>
    <t xml:space="preserve">60-09 mm Insul Tube K </t>
  </si>
  <si>
    <t xml:space="preserve">76-09 mm Insul Tube K </t>
  </si>
  <si>
    <t xml:space="preserve">89-09 mm Insul Tube K </t>
  </si>
  <si>
    <t xml:space="preserve">10-13 mm Insul Tube K </t>
  </si>
  <si>
    <t xml:space="preserve">12-13 mm Insul Tube K </t>
  </si>
  <si>
    <t xml:space="preserve">15-13 mm Insul Tube K </t>
  </si>
  <si>
    <t xml:space="preserve">18-13 mm Insul Tube K </t>
  </si>
  <si>
    <t xml:space="preserve">22-13 mm Insul Tube K </t>
  </si>
  <si>
    <t xml:space="preserve">28-13 mm Insul Tube K </t>
  </si>
  <si>
    <t xml:space="preserve">35-13 mm Insul Tube K </t>
  </si>
  <si>
    <t xml:space="preserve">42-13 mm Insul Tube K </t>
  </si>
  <si>
    <t xml:space="preserve">48-13 mm Insul Tube K </t>
  </si>
  <si>
    <t xml:space="preserve">54-13 mm Insul Tube K </t>
  </si>
  <si>
    <t xml:space="preserve">60-13 mm Insul Tube K </t>
  </si>
  <si>
    <t xml:space="preserve">76-13 mm Insul Tube K </t>
  </si>
  <si>
    <t xml:space="preserve">89-13 mm Insul Tube K </t>
  </si>
  <si>
    <t xml:space="preserve">114-13 mm Insul Tube K </t>
  </si>
  <si>
    <t xml:space="preserve"> 15-19 mm Insul Tube K </t>
  </si>
  <si>
    <t xml:space="preserve"> 18-19 mm Insul Tube K </t>
  </si>
  <si>
    <t xml:space="preserve"> 22-19 mm Insul Tube K </t>
  </si>
  <si>
    <t xml:space="preserve"> 28-19 mm Insul Tube K </t>
  </si>
  <si>
    <t xml:space="preserve"> 35-19 mm Insul Tube K </t>
  </si>
  <si>
    <t xml:space="preserve"> 42-19 mm Insul Tube K </t>
  </si>
  <si>
    <t xml:space="preserve"> 48-19 mm Insul Tube K </t>
  </si>
  <si>
    <t xml:space="preserve"> 54-19 mm Insul Tube K </t>
  </si>
  <si>
    <t xml:space="preserve"> 60-19 mm Insul Tube K </t>
  </si>
  <si>
    <t xml:space="preserve"> 76-19 mm Insul Tube K </t>
  </si>
  <si>
    <t xml:space="preserve"> 89-19 mm Insul Tube K </t>
  </si>
  <si>
    <t xml:space="preserve">114-19 mm Insul Tube K </t>
  </si>
  <si>
    <t xml:space="preserve"> 9 mm x 0,5 m x 2 m Insul plaat</t>
  </si>
  <si>
    <t>13 mm x 0,5 m x 2 m Insul plaat</t>
  </si>
  <si>
    <t>19 mm x 0,5 m x 2 m Insul plaat</t>
  </si>
  <si>
    <t>Climaflex haagised 25 x 100 tk</t>
  </si>
  <si>
    <t>38mm/25m PVC Tape must</t>
  </si>
  <si>
    <t>Toru välismõõt x seinapaksus</t>
  </si>
  <si>
    <t xml:space="preserve">15-13/2 m HT Insul Tube </t>
  </si>
  <si>
    <t xml:space="preserve">18-13/2 m HT Insul Tube </t>
  </si>
  <si>
    <t xml:space="preserve">22-13/2 m HT Insul Tube </t>
  </si>
  <si>
    <t xml:space="preserve">28-13/2 m HT Insul Tube </t>
  </si>
  <si>
    <t xml:space="preserve">35-13/2 m HT Insul Tube </t>
  </si>
  <si>
    <t xml:space="preserve">15-19/2 m HT Insul Tube </t>
  </si>
  <si>
    <t xml:space="preserve">18-19/2 m HT Insul Tube </t>
  </si>
  <si>
    <t xml:space="preserve">22-19/2 m HT Insul Tube </t>
  </si>
  <si>
    <t xml:space="preserve">28-19/2 m HT Insul Tube </t>
  </si>
  <si>
    <t xml:space="preserve">35-19/2 m HT Insul Tube </t>
  </si>
  <si>
    <t xml:space="preserve">114-09 mm Insul Tube K </t>
  </si>
  <si>
    <t>C3132111</t>
  </si>
  <si>
    <t xml:space="preserve">63-09 mm B1 Climaflex </t>
  </si>
  <si>
    <t>C3132142</t>
  </si>
  <si>
    <t>C3132162</t>
  </si>
  <si>
    <t>C3132163</t>
  </si>
  <si>
    <t>C3132164</t>
  </si>
  <si>
    <t>C3132165</t>
  </si>
  <si>
    <t xml:space="preserve"> </t>
  </si>
  <si>
    <t xml:space="preserve">76-20 mm B1 Climaflex </t>
  </si>
  <si>
    <t xml:space="preserve">89-20 mm B1 Climaflex </t>
  </si>
  <si>
    <t xml:space="preserve">102-20 mm B1 Climaflex </t>
  </si>
  <si>
    <t xml:space="preserve">114-20 mm B1 Climaflex </t>
  </si>
  <si>
    <t>C3130551</t>
  </si>
  <si>
    <t xml:space="preserve">64-13 mm Insul Tube K </t>
  </si>
  <si>
    <r>
      <t>hind/m</t>
    </r>
    <r>
      <rPr>
        <b/>
        <sz val="10"/>
        <rFont val="Arial"/>
        <family val="0"/>
      </rPr>
      <t>²</t>
    </r>
  </si>
  <si>
    <t>hind/rull</t>
  </si>
  <si>
    <t>C795</t>
  </si>
  <si>
    <t>C796</t>
  </si>
  <si>
    <t>C797</t>
  </si>
  <si>
    <t>Liimikann koos pumbaga</t>
  </si>
  <si>
    <t>Liimikannu otsik 17 mm</t>
  </si>
  <si>
    <t>Liimikannu otsik 9 mm</t>
  </si>
  <si>
    <t>C3132102</t>
  </si>
  <si>
    <t>C3132103</t>
  </si>
  <si>
    <t>C3132104</t>
  </si>
  <si>
    <t>C3132105</t>
  </si>
  <si>
    <t>C3132106</t>
  </si>
  <si>
    <t>C3132107</t>
  </si>
  <si>
    <t>C3132108</t>
  </si>
  <si>
    <t>C3132109</t>
  </si>
  <si>
    <t>C3132110</t>
  </si>
  <si>
    <t>C3132112</t>
  </si>
  <si>
    <t>C3130701</t>
  </si>
  <si>
    <t>C3130702</t>
  </si>
  <si>
    <t>C3130704</t>
  </si>
  <si>
    <t>C3130721</t>
  </si>
  <si>
    <t>C3130722</t>
  </si>
  <si>
    <t>C3130723</t>
  </si>
  <si>
    <t>C3132113</t>
  </si>
  <si>
    <t>C3132133</t>
  </si>
  <si>
    <t>C3132134</t>
  </si>
  <si>
    <t>C3132135</t>
  </si>
  <si>
    <t>C3132136</t>
  </si>
  <si>
    <t>C3132137</t>
  </si>
  <si>
    <t>C3132138</t>
  </si>
  <si>
    <t>C3132139</t>
  </si>
  <si>
    <t>C3132140</t>
  </si>
  <si>
    <t>C3132141</t>
  </si>
  <si>
    <t>C3132143</t>
  </si>
  <si>
    <t>C3132144</t>
  </si>
  <si>
    <t>C3132145</t>
  </si>
  <si>
    <t>C3132146</t>
  </si>
  <si>
    <t>C3132152</t>
  </si>
  <si>
    <t>C3132153</t>
  </si>
  <si>
    <t>C3132154</t>
  </si>
  <si>
    <t>C3132155</t>
  </si>
  <si>
    <t>C3132156</t>
  </si>
  <si>
    <t>C3132157</t>
  </si>
  <si>
    <t>C3132158</t>
  </si>
  <si>
    <t>C3132159</t>
  </si>
  <si>
    <t>C3132160</t>
  </si>
  <si>
    <t>C3130518</t>
  </si>
  <si>
    <t>C3130519</t>
  </si>
  <si>
    <t>C3130520</t>
  </si>
  <si>
    <t>C3130521</t>
  </si>
  <si>
    <t>C3130522</t>
  </si>
  <si>
    <t>C3130523</t>
  </si>
  <si>
    <t>C3130524</t>
  </si>
  <si>
    <t>C3130525</t>
  </si>
  <si>
    <t>C3130526</t>
  </si>
  <si>
    <t>C3130527</t>
  </si>
  <si>
    <t>C3130528</t>
  </si>
  <si>
    <t>C3130529</t>
  </si>
  <si>
    <t>C3130530</t>
  </si>
  <si>
    <t>C3130533</t>
  </si>
  <si>
    <t>C3130539</t>
  </si>
  <si>
    <t>C3130540</t>
  </si>
  <si>
    <t>C3130541</t>
  </si>
  <si>
    <t>C3130542</t>
  </si>
  <si>
    <t>C3130543</t>
  </si>
  <si>
    <t>C3130545</t>
  </si>
  <si>
    <t>C3130546</t>
  </si>
  <si>
    <t>C3130547</t>
  </si>
  <si>
    <t>C3130548</t>
  </si>
  <si>
    <t>C3130549</t>
  </si>
  <si>
    <t>C3130550</t>
  </si>
  <si>
    <t>C3130553</t>
  </si>
  <si>
    <t>C3130555</t>
  </si>
  <si>
    <t>C3130558</t>
  </si>
  <si>
    <t>C3130600</t>
  </si>
  <si>
    <t>C3130601</t>
  </si>
  <si>
    <t>C3130602</t>
  </si>
  <si>
    <t>C3130603</t>
  </si>
  <si>
    <t>C3130604</t>
  </si>
  <si>
    <t>C3130605</t>
  </si>
  <si>
    <t>C3130606</t>
  </si>
  <si>
    <t>C3130607</t>
  </si>
  <si>
    <t>C3130608</t>
  </si>
  <si>
    <t>C3130610</t>
  </si>
  <si>
    <t>C3130611</t>
  </si>
  <si>
    <t>C3130614</t>
  </si>
  <si>
    <t>C3130310</t>
  </si>
  <si>
    <t>C3130311</t>
  </si>
  <si>
    <t>C3130312</t>
  </si>
  <si>
    <t>C3130313</t>
  </si>
  <si>
    <t>C3130314</t>
  </si>
  <si>
    <t>C3130315</t>
  </si>
  <si>
    <t>C3130316</t>
  </si>
  <si>
    <t>C3130317</t>
  </si>
  <si>
    <t>C3130318</t>
  </si>
  <si>
    <t>C3130319</t>
  </si>
  <si>
    <t>C3130320</t>
  </si>
  <si>
    <t>C3130321</t>
  </si>
  <si>
    <t>C3130409</t>
  </si>
  <si>
    <t>C3130410</t>
  </si>
  <si>
    <t>C3130411</t>
  </si>
  <si>
    <t>C3130412</t>
  </si>
  <si>
    <t>C3130413</t>
  </si>
  <si>
    <t>C3130418</t>
  </si>
  <si>
    <t>C3130419</t>
  </si>
  <si>
    <t>C3130420</t>
  </si>
  <si>
    <t>C3130421</t>
  </si>
  <si>
    <t>C3130422</t>
  </si>
  <si>
    <t>C801</t>
  </si>
  <si>
    <t>C802</t>
  </si>
  <si>
    <t>C803</t>
  </si>
  <si>
    <t>C804</t>
  </si>
  <si>
    <t>C3130804</t>
  </si>
  <si>
    <t>C9100</t>
  </si>
  <si>
    <t>C3130805</t>
  </si>
  <si>
    <t>C9107</t>
  </si>
  <si>
    <t>C3130806</t>
  </si>
  <si>
    <t>eur ilma käibemaksuta</t>
  </si>
  <si>
    <t>HITEMP</t>
  </si>
  <si>
    <t>Kõrgtemperatuuriline</t>
  </si>
  <si>
    <t>HT INSUL kuni +175°C</t>
  </si>
  <si>
    <t>INSUL TUBE K</t>
  </si>
  <si>
    <t>www.halstrading.ee</t>
  </si>
  <si>
    <t xml:space="preserve">63-13 mm B1 Climaflex </t>
  </si>
  <si>
    <t>isol.paksus x laius x rulli pikkus</t>
  </si>
  <si>
    <t>13 mm x 1 m x 14 m Insul rullis</t>
  </si>
  <si>
    <t xml:space="preserve">  9 mm x 1 m x 20 m Insul rullis</t>
  </si>
  <si>
    <t>19 mm x 1 m x 10 m Insul rullis</t>
  </si>
  <si>
    <t>Põhihinnad 01.06.2012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</si>
</sst>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</numFmts>
  <fonts count="1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10"/>
      <color indexed="5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 quotePrefix="1">
      <alignment/>
    </xf>
    <xf numFmtId="49" fontId="5" fillId="2" borderId="0" xfId="0" applyNumberFormat="1" applyFont="1" applyFill="1" applyAlignment="1" quotePrefix="1">
      <alignment horizontal="left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49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9" fontId="10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2" fontId="7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0" fillId="2" borderId="0" xfId="0" applyNumberFormat="1" applyFill="1" applyAlignment="1">
      <alignment horizontal="center"/>
    </xf>
    <xf numFmtId="49" fontId="6" fillId="3" borderId="0" xfId="0" applyNumberFormat="1" applyFont="1" applyFill="1" applyAlignment="1">
      <alignment/>
    </xf>
    <xf numFmtId="49" fontId="6" fillId="3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9" fillId="2" borderId="0" xfId="0" applyFont="1" applyFill="1" applyBorder="1" applyAlignment="1" applyProtection="1">
      <alignment/>
      <protection locked="0"/>
    </xf>
    <xf numFmtId="0" fontId="13" fillId="2" borderId="0" xfId="0" applyFont="1" applyFill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2.nmc.eu/iso/SK_markt_UK/produkt.asp?sprache=UK&amp;markt=SK&amp;speak=UK&amp;productID=1" TargetMode="External" /><Relationship Id="rId5" Type="http://schemas.openxmlformats.org/officeDocument/2006/relationships/hyperlink" Target="http://www2.nmc.eu/iso/SK_markt_UK/produkt.asp?sprache=UK&amp;markt=SK&amp;speak=UK&amp;productID=1" TargetMode="External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790575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1600200</xdr:colOff>
      <xdr:row>29</xdr:row>
      <xdr:rowOff>57150</xdr:rowOff>
    </xdr:to>
    <xdr:pic>
      <xdr:nvPicPr>
        <xdr:cNvPr id="2" name="Picture 3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6575"/>
          <a:ext cx="16002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1457325</xdr:colOff>
      <xdr:row>14</xdr:row>
      <xdr:rowOff>114300</xdr:rowOff>
    </xdr:to>
    <xdr:pic>
      <xdr:nvPicPr>
        <xdr:cNvPr id="3" name="Picture 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95575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66</xdr:row>
      <xdr:rowOff>85725</xdr:rowOff>
    </xdr:from>
    <xdr:to>
      <xdr:col>0</xdr:col>
      <xdr:colOff>1666875</xdr:colOff>
      <xdr:row>83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2696825"/>
          <a:ext cx="16192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121</xdr:row>
      <xdr:rowOff>66675</xdr:rowOff>
    </xdr:from>
    <xdr:to>
      <xdr:col>0</xdr:col>
      <xdr:colOff>1638300</xdr:colOff>
      <xdr:row>132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3155275"/>
          <a:ext cx="1581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114</xdr:row>
      <xdr:rowOff>57150</xdr:rowOff>
    </xdr:from>
    <xdr:to>
      <xdr:col>2</xdr:col>
      <xdr:colOff>1695450</xdr:colOff>
      <xdr:row>118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21812250"/>
          <a:ext cx="1600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95250</xdr:rowOff>
    </xdr:from>
    <xdr:to>
      <xdr:col>0</xdr:col>
      <xdr:colOff>1600200</xdr:colOff>
      <xdr:row>161</xdr:row>
      <xdr:rowOff>114300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8517850"/>
          <a:ext cx="16002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9"/>
  <sheetViews>
    <sheetView tabSelected="1" workbookViewId="0" topLeftCell="A1">
      <selection activeCell="D3" sqref="D3"/>
    </sheetView>
  </sheetViews>
  <sheetFormatPr defaultColWidth="9.140625" defaultRowHeight="12.75"/>
  <cols>
    <col min="1" max="1" width="26.57421875" style="1" customWidth="1"/>
    <col min="2" max="2" width="13.57421875" style="1" customWidth="1"/>
    <col min="3" max="3" width="31.00390625" style="17" customWidth="1"/>
    <col min="4" max="4" width="17.8515625" style="17" customWidth="1"/>
    <col min="5" max="5" width="16.28125" style="17" customWidth="1"/>
    <col min="6" max="7" width="11.57421875" style="1" customWidth="1"/>
    <col min="8" max="8" width="11.57421875" style="21" customWidth="1"/>
    <col min="9" max="16384" width="11.57421875" style="0" customWidth="1"/>
  </cols>
  <sheetData>
    <row r="1" spans="1:8" s="3" customFormat="1" ht="24" customHeight="1">
      <c r="A1" s="26"/>
      <c r="B1" s="27"/>
      <c r="C1" s="28"/>
      <c r="D1" s="28"/>
      <c r="E1" s="28"/>
      <c r="F1" s="8"/>
      <c r="G1" s="8"/>
      <c r="H1" s="9"/>
    </row>
    <row r="2" spans="1:8" s="3" customFormat="1" ht="18" customHeight="1">
      <c r="A2" s="29" t="s">
        <v>4</v>
      </c>
      <c r="B2" s="29" t="s">
        <v>5</v>
      </c>
      <c r="C2" s="27"/>
      <c r="D2" s="65" t="s">
        <v>277</v>
      </c>
      <c r="E2" s="27"/>
      <c r="F2" s="8"/>
      <c r="G2" s="8"/>
      <c r="H2" s="9"/>
    </row>
    <row r="3" spans="1:8" s="3" customFormat="1" ht="15" customHeight="1">
      <c r="A3" s="29" t="s">
        <v>6</v>
      </c>
      <c r="B3" s="29" t="s">
        <v>7</v>
      </c>
      <c r="C3" s="27"/>
      <c r="D3" s="27" t="s">
        <v>266</v>
      </c>
      <c r="E3" s="27"/>
      <c r="F3" s="8"/>
      <c r="G3" s="8"/>
      <c r="H3" s="9"/>
    </row>
    <row r="4" spans="1:8" s="3" customFormat="1" ht="15" customHeight="1">
      <c r="A4" s="29" t="s">
        <v>8</v>
      </c>
      <c r="B4" s="29" t="s">
        <v>9</v>
      </c>
      <c r="C4" s="27"/>
      <c r="D4" s="27"/>
      <c r="E4" s="27"/>
      <c r="F4" s="8"/>
      <c r="G4" s="8"/>
      <c r="H4" s="9"/>
    </row>
    <row r="5" spans="1:8" s="3" customFormat="1" ht="15" customHeight="1">
      <c r="A5" s="29" t="s">
        <v>10</v>
      </c>
      <c r="B5" s="29" t="s">
        <v>11</v>
      </c>
      <c r="C5" s="27"/>
      <c r="D5" s="27"/>
      <c r="E5" s="27"/>
      <c r="F5" s="8"/>
      <c r="G5" s="8"/>
      <c r="H5" s="9"/>
    </row>
    <row r="6" spans="1:8" s="3" customFormat="1" ht="15" customHeight="1">
      <c r="A6" s="29" t="s">
        <v>12</v>
      </c>
      <c r="B6" s="29" t="s">
        <v>13</v>
      </c>
      <c r="C6" s="27"/>
      <c r="D6" s="27"/>
      <c r="E6" s="27"/>
      <c r="F6" s="8"/>
      <c r="G6" s="8"/>
      <c r="H6" s="9"/>
    </row>
    <row r="7" spans="1:8" s="3" customFormat="1" ht="15" customHeight="1">
      <c r="A7" s="29" t="s">
        <v>14</v>
      </c>
      <c r="B7" s="30" t="s">
        <v>15</v>
      </c>
      <c r="C7" s="27"/>
      <c r="D7" s="27"/>
      <c r="E7" s="27"/>
      <c r="F7" s="8" t="s">
        <v>16</v>
      </c>
      <c r="G7" s="8"/>
      <c r="H7" s="9"/>
    </row>
    <row r="8" spans="1:8" s="3" customFormat="1" ht="15" customHeight="1">
      <c r="A8" s="31" t="s">
        <v>271</v>
      </c>
      <c r="B8" s="27"/>
      <c r="C8" s="28"/>
      <c r="D8" s="28"/>
      <c r="E8" s="28"/>
      <c r="F8" s="10">
        <v>0</v>
      </c>
      <c r="G8" s="10"/>
      <c r="H8" s="9"/>
    </row>
    <row r="9" spans="1:8" s="3" customFormat="1" ht="14.25" customHeight="1">
      <c r="A9" s="27"/>
      <c r="B9" s="27"/>
      <c r="C9" s="28"/>
      <c r="D9" s="28"/>
      <c r="E9" s="28"/>
      <c r="F9" s="8"/>
      <c r="G9" s="8"/>
      <c r="H9" s="9"/>
    </row>
    <row r="10" spans="1:8" s="4" customFormat="1" ht="21" customHeight="1">
      <c r="A10" s="63"/>
      <c r="B10" s="63" t="s">
        <v>20</v>
      </c>
      <c r="C10" s="64"/>
      <c r="D10" s="64"/>
      <c r="E10" s="64"/>
      <c r="F10" s="12"/>
      <c r="G10" s="12"/>
      <c r="H10" s="11"/>
    </row>
    <row r="11" spans="1:8" s="3" customFormat="1" ht="15" customHeight="1">
      <c r="A11" s="27"/>
      <c r="B11" s="27"/>
      <c r="C11" s="28"/>
      <c r="D11" s="28"/>
      <c r="E11" s="28"/>
      <c r="F11" s="13"/>
      <c r="G11" s="13"/>
      <c r="H11" s="9"/>
    </row>
    <row r="12" spans="1:8" s="5" customFormat="1" ht="15" customHeight="1">
      <c r="A12" s="75" t="s">
        <v>21</v>
      </c>
      <c r="B12" s="75"/>
      <c r="C12" s="76"/>
      <c r="D12" s="76"/>
      <c r="E12" s="76"/>
      <c r="F12" s="14"/>
      <c r="G12" s="14"/>
      <c r="H12" s="9"/>
    </row>
    <row r="13" spans="1:8" s="6" customFormat="1" ht="15" customHeight="1">
      <c r="A13" s="32"/>
      <c r="B13" s="33"/>
      <c r="C13" s="33"/>
      <c r="D13" s="33"/>
      <c r="E13" s="33"/>
      <c r="F13" s="9"/>
      <c r="G13" s="9"/>
      <c r="H13" s="9"/>
    </row>
    <row r="14" spans="1:10" s="3" customFormat="1" ht="15" customHeight="1">
      <c r="A14" s="34"/>
      <c r="B14" s="35" t="s">
        <v>17</v>
      </c>
      <c r="C14" s="36" t="s">
        <v>122</v>
      </c>
      <c r="D14" s="37" t="s">
        <v>18</v>
      </c>
      <c r="E14" s="38" t="s">
        <v>19</v>
      </c>
      <c r="F14" s="7"/>
      <c r="G14" s="7"/>
      <c r="H14" s="9"/>
      <c r="J14" s="25"/>
    </row>
    <row r="15" spans="1:8" s="2" customFormat="1" ht="12.75">
      <c r="A15" s="39"/>
      <c r="B15" s="40"/>
      <c r="C15" s="41"/>
      <c r="D15" s="41"/>
      <c r="E15" s="41"/>
      <c r="F15" s="15"/>
      <c r="G15" s="15"/>
      <c r="H15" s="19"/>
    </row>
    <row r="16" spans="1:10" s="2" customFormat="1" ht="15" customHeight="1">
      <c r="A16" s="74"/>
      <c r="B16" s="42" t="s">
        <v>156</v>
      </c>
      <c r="C16" s="43" t="s">
        <v>44</v>
      </c>
      <c r="D16" s="44">
        <v>0.43</v>
      </c>
      <c r="E16" s="45">
        <f aca="true" t="shared" si="0" ref="E16:E54">D16*(1-$F$8)</f>
        <v>0.43</v>
      </c>
      <c r="F16" s="15"/>
      <c r="G16" s="18"/>
      <c r="H16" s="22"/>
      <c r="I16" s="23"/>
      <c r="J16" s="24"/>
    </row>
    <row r="17" spans="1:10" ht="15" customHeight="1">
      <c r="A17" s="74"/>
      <c r="B17" s="42" t="s">
        <v>157</v>
      </c>
      <c r="C17" s="43" t="s">
        <v>45</v>
      </c>
      <c r="D17" s="44">
        <v>0.48</v>
      </c>
      <c r="E17" s="45">
        <f t="shared" si="0"/>
        <v>0.48</v>
      </c>
      <c r="G17" s="18"/>
      <c r="H17" s="22"/>
      <c r="I17" s="23"/>
      <c r="J17" s="24"/>
    </row>
    <row r="18" spans="1:10" ht="15" customHeight="1">
      <c r="A18" s="74"/>
      <c r="B18" s="42" t="s">
        <v>158</v>
      </c>
      <c r="C18" s="43" t="s">
        <v>46</v>
      </c>
      <c r="D18" s="44">
        <v>0.52</v>
      </c>
      <c r="E18" s="45">
        <f t="shared" si="0"/>
        <v>0.52</v>
      </c>
      <c r="G18" s="18"/>
      <c r="H18" s="22"/>
      <c r="I18" s="23"/>
      <c r="J18" s="24"/>
    </row>
    <row r="19" spans="1:10" ht="15" customHeight="1">
      <c r="A19" s="74"/>
      <c r="B19" s="42" t="s">
        <v>159</v>
      </c>
      <c r="C19" s="43" t="s">
        <v>47</v>
      </c>
      <c r="D19" s="44">
        <v>0.59</v>
      </c>
      <c r="E19" s="45">
        <f t="shared" si="0"/>
        <v>0.59</v>
      </c>
      <c r="G19" s="18"/>
      <c r="H19" s="22"/>
      <c r="I19" s="23"/>
      <c r="J19" s="24"/>
    </row>
    <row r="20" spans="1:10" ht="15" customHeight="1">
      <c r="A20" s="74"/>
      <c r="B20" s="42" t="s">
        <v>160</v>
      </c>
      <c r="C20" s="43" t="s">
        <v>43</v>
      </c>
      <c r="D20" s="44">
        <v>0.75</v>
      </c>
      <c r="E20" s="45">
        <f t="shared" si="0"/>
        <v>0.75</v>
      </c>
      <c r="G20" s="18"/>
      <c r="H20" s="22"/>
      <c r="I20" s="23"/>
      <c r="J20" s="24"/>
    </row>
    <row r="21" spans="1:10" ht="15" customHeight="1">
      <c r="A21" s="74"/>
      <c r="B21" s="42" t="s">
        <v>161</v>
      </c>
      <c r="C21" s="43" t="s">
        <v>48</v>
      </c>
      <c r="D21" s="44">
        <v>0.88</v>
      </c>
      <c r="E21" s="45">
        <f t="shared" si="0"/>
        <v>0.88</v>
      </c>
      <c r="G21" s="18"/>
      <c r="H21" s="22"/>
      <c r="I21" s="23"/>
      <c r="J21" s="24"/>
    </row>
    <row r="22" spans="1:10" ht="15" customHeight="1">
      <c r="A22" s="74"/>
      <c r="B22" s="42" t="s">
        <v>162</v>
      </c>
      <c r="C22" s="43" t="s">
        <v>49</v>
      </c>
      <c r="D22" s="44">
        <v>1.03</v>
      </c>
      <c r="E22" s="45">
        <f t="shared" si="0"/>
        <v>1.03</v>
      </c>
      <c r="G22" s="18"/>
      <c r="H22" s="22"/>
      <c r="I22" s="23"/>
      <c r="J22" s="24"/>
    </row>
    <row r="23" spans="1:10" ht="15" customHeight="1">
      <c r="A23" s="74"/>
      <c r="B23" s="42" t="s">
        <v>163</v>
      </c>
      <c r="C23" s="43" t="s">
        <v>50</v>
      </c>
      <c r="D23" s="44">
        <v>1.22</v>
      </c>
      <c r="E23" s="45">
        <f t="shared" si="0"/>
        <v>1.22</v>
      </c>
      <c r="G23" s="18"/>
      <c r="H23" s="22"/>
      <c r="I23" s="23"/>
      <c r="J23" s="24"/>
    </row>
    <row r="24" spans="1:10" ht="15" customHeight="1">
      <c r="A24" s="34"/>
      <c r="B24" s="42" t="s">
        <v>164</v>
      </c>
      <c r="C24" s="43" t="s">
        <v>51</v>
      </c>
      <c r="D24" s="44">
        <v>1.374100443546841</v>
      </c>
      <c r="E24" s="45">
        <f t="shared" si="0"/>
        <v>1.374100443546841</v>
      </c>
      <c r="G24" s="18"/>
      <c r="H24" s="22"/>
      <c r="I24" s="23"/>
      <c r="J24" s="24"/>
    </row>
    <row r="25" spans="1:10" ht="15" customHeight="1">
      <c r="A25" s="34"/>
      <c r="B25" s="42" t="s">
        <v>134</v>
      </c>
      <c r="C25" s="43" t="s">
        <v>135</v>
      </c>
      <c r="D25" s="44">
        <v>1.374100443546841</v>
      </c>
      <c r="E25" s="45">
        <f t="shared" si="0"/>
        <v>1.374100443546841</v>
      </c>
      <c r="G25" s="18"/>
      <c r="H25" s="22"/>
      <c r="I25" s="23"/>
      <c r="J25" s="24"/>
    </row>
    <row r="26" spans="1:10" ht="15" customHeight="1">
      <c r="A26" s="34"/>
      <c r="B26" s="42" t="s">
        <v>165</v>
      </c>
      <c r="C26" s="43" t="s">
        <v>52</v>
      </c>
      <c r="D26" s="44">
        <v>1.9556964452341086</v>
      </c>
      <c r="E26" s="45">
        <f t="shared" si="0"/>
        <v>1.9556964452341086</v>
      </c>
      <c r="G26" s="18"/>
      <c r="H26" s="22"/>
      <c r="I26" s="23"/>
      <c r="J26" s="24"/>
    </row>
    <row r="27" spans="1:10" ht="15" customHeight="1">
      <c r="A27" s="34"/>
      <c r="B27" s="42" t="s">
        <v>172</v>
      </c>
      <c r="C27" s="43" t="s">
        <v>53</v>
      </c>
      <c r="D27" s="44">
        <v>2.4286426444083697</v>
      </c>
      <c r="E27" s="45">
        <f t="shared" si="0"/>
        <v>2.4286426444083697</v>
      </c>
      <c r="G27" s="18"/>
      <c r="H27" s="22"/>
      <c r="I27" s="23"/>
      <c r="J27" s="24"/>
    </row>
    <row r="28" spans="1:10" ht="15" customHeight="1">
      <c r="A28" s="34"/>
      <c r="B28" s="42" t="s">
        <v>173</v>
      </c>
      <c r="C28" s="43" t="s">
        <v>54</v>
      </c>
      <c r="D28" s="44">
        <v>0.837242595835517</v>
      </c>
      <c r="E28" s="45">
        <f t="shared" si="0"/>
        <v>0.837242595835517</v>
      </c>
      <c r="G28" s="18"/>
      <c r="H28" s="22"/>
      <c r="I28" s="23"/>
      <c r="J28" s="24"/>
    </row>
    <row r="29" spans="1:10" ht="15" customHeight="1">
      <c r="A29" s="34"/>
      <c r="B29" s="42" t="s">
        <v>174</v>
      </c>
      <c r="C29" s="43" t="s">
        <v>55</v>
      </c>
      <c r="D29" s="44">
        <v>0.8947630795188731</v>
      </c>
      <c r="E29" s="45">
        <f t="shared" si="0"/>
        <v>0.8947630795188731</v>
      </c>
      <c r="G29" s="18"/>
      <c r="H29" s="22"/>
      <c r="I29" s="23"/>
      <c r="J29" s="24"/>
    </row>
    <row r="30" spans="1:10" ht="15" customHeight="1">
      <c r="A30" s="34"/>
      <c r="B30" s="42" t="s">
        <v>175</v>
      </c>
      <c r="C30" s="43" t="s">
        <v>56</v>
      </c>
      <c r="D30" s="44">
        <v>0.9906305523244667</v>
      </c>
      <c r="E30" s="45">
        <f t="shared" si="0"/>
        <v>0.9906305523244667</v>
      </c>
      <c r="G30" s="18"/>
      <c r="H30" s="22"/>
      <c r="I30" s="23"/>
      <c r="J30" s="24"/>
    </row>
    <row r="31" spans="1:10" ht="15" customHeight="1">
      <c r="A31" s="34"/>
      <c r="B31" s="42" t="s">
        <v>176</v>
      </c>
      <c r="C31" s="43" t="s">
        <v>57</v>
      </c>
      <c r="D31" s="44">
        <v>1.1823654979356537</v>
      </c>
      <c r="E31" s="45">
        <f t="shared" si="0"/>
        <v>1.1823654979356537</v>
      </c>
      <c r="G31" s="18"/>
      <c r="H31" s="22"/>
      <c r="I31" s="23"/>
      <c r="J31" s="24"/>
    </row>
    <row r="32" spans="1:10" ht="15" customHeight="1">
      <c r="A32" s="34"/>
      <c r="B32" s="42" t="s">
        <v>177</v>
      </c>
      <c r="C32" s="43" t="s">
        <v>58</v>
      </c>
      <c r="D32" s="44">
        <v>1.4507944217913158</v>
      </c>
      <c r="E32" s="45">
        <f t="shared" si="0"/>
        <v>1.4507944217913158</v>
      </c>
      <c r="G32" s="18"/>
      <c r="H32" s="22"/>
      <c r="I32" s="23"/>
      <c r="J32" s="24"/>
    </row>
    <row r="33" spans="1:10" ht="15" customHeight="1">
      <c r="A33" s="34"/>
      <c r="B33" s="42" t="s">
        <v>178</v>
      </c>
      <c r="C33" s="43" t="s">
        <v>59</v>
      </c>
      <c r="D33" s="44">
        <v>1.6553116971099153</v>
      </c>
      <c r="E33" s="45">
        <f t="shared" si="0"/>
        <v>1.6553116971099153</v>
      </c>
      <c r="G33" s="18"/>
      <c r="H33" s="22"/>
      <c r="I33" s="23"/>
      <c r="J33" s="24"/>
    </row>
    <row r="34" spans="1:10" ht="15" customHeight="1">
      <c r="A34" s="34"/>
      <c r="B34" s="42" t="s">
        <v>179</v>
      </c>
      <c r="C34" s="43" t="s">
        <v>60</v>
      </c>
      <c r="D34" s="44">
        <v>1.9620876100878146</v>
      </c>
      <c r="E34" s="45">
        <f t="shared" si="0"/>
        <v>1.9620876100878146</v>
      </c>
      <c r="G34" s="18"/>
      <c r="H34" s="22"/>
      <c r="I34" s="23"/>
      <c r="J34" s="24"/>
    </row>
    <row r="35" spans="1:10" ht="15" customHeight="1">
      <c r="A35" s="34"/>
      <c r="B35" s="42" t="s">
        <v>180</v>
      </c>
      <c r="C35" s="43" t="s">
        <v>61</v>
      </c>
      <c r="D35" s="44">
        <v>2.1666048854064144</v>
      </c>
      <c r="E35" s="45">
        <f t="shared" si="0"/>
        <v>2.1666048854064144</v>
      </c>
      <c r="G35" s="18"/>
      <c r="H35" s="22"/>
      <c r="I35" s="23"/>
      <c r="J35" s="24"/>
    </row>
    <row r="36" spans="1:10" ht="15" customHeight="1">
      <c r="A36" s="34"/>
      <c r="B36" s="42" t="s">
        <v>181</v>
      </c>
      <c r="C36" s="43" t="s">
        <v>62</v>
      </c>
      <c r="D36" s="44">
        <v>2.2880370176268325</v>
      </c>
      <c r="E36" s="45">
        <f t="shared" si="0"/>
        <v>2.2880370176268325</v>
      </c>
      <c r="G36" s="18"/>
      <c r="H36" s="22"/>
      <c r="I36" s="23"/>
      <c r="J36" s="24"/>
    </row>
    <row r="37" spans="1:10" ht="15" customHeight="1">
      <c r="A37" s="34"/>
      <c r="B37" s="42" t="s">
        <v>136</v>
      </c>
      <c r="C37" s="43" t="s">
        <v>272</v>
      </c>
      <c r="D37" s="44">
        <v>2.2880370176268325</v>
      </c>
      <c r="E37" s="45">
        <f t="shared" si="0"/>
        <v>2.2880370176268325</v>
      </c>
      <c r="G37" s="18"/>
      <c r="H37" s="22"/>
      <c r="I37" s="23"/>
      <c r="J37" s="24"/>
    </row>
    <row r="38" spans="1:10" ht="15" customHeight="1">
      <c r="A38" s="34"/>
      <c r="B38" s="42" t="s">
        <v>182</v>
      </c>
      <c r="C38" s="43" t="s">
        <v>63</v>
      </c>
      <c r="D38" s="44">
        <v>2.9910651515345186</v>
      </c>
      <c r="E38" s="45">
        <f t="shared" si="0"/>
        <v>2.9910651515345186</v>
      </c>
      <c r="G38" s="18"/>
      <c r="H38" s="22"/>
      <c r="I38" s="23"/>
      <c r="J38" s="24"/>
    </row>
    <row r="39" spans="1:10" ht="15" customHeight="1">
      <c r="A39" s="34"/>
      <c r="B39" s="42" t="s">
        <v>183</v>
      </c>
      <c r="C39" s="43" t="s">
        <v>64</v>
      </c>
      <c r="D39" s="44">
        <v>4.007260363273811</v>
      </c>
      <c r="E39" s="45">
        <f t="shared" si="0"/>
        <v>4.007260363273811</v>
      </c>
      <c r="G39" s="18"/>
      <c r="H39" s="22"/>
      <c r="I39" s="23"/>
      <c r="J39" s="24"/>
    </row>
    <row r="40" spans="1:10" ht="15" customHeight="1">
      <c r="A40" s="34"/>
      <c r="B40" s="42" t="s">
        <v>184</v>
      </c>
      <c r="C40" s="43" t="s">
        <v>65</v>
      </c>
      <c r="D40" s="44">
        <v>4.780591310572265</v>
      </c>
      <c r="E40" s="45">
        <f t="shared" si="0"/>
        <v>4.780591310572265</v>
      </c>
      <c r="G40" s="18"/>
      <c r="H40" s="22"/>
      <c r="I40" s="23"/>
      <c r="J40" s="24"/>
    </row>
    <row r="41" spans="1:10" ht="15" customHeight="1">
      <c r="A41" s="34"/>
      <c r="B41" s="42" t="s">
        <v>185</v>
      </c>
      <c r="C41" s="43" t="s">
        <v>66</v>
      </c>
      <c r="D41" s="44">
        <v>5.764830698043026</v>
      </c>
      <c r="E41" s="45">
        <f t="shared" si="0"/>
        <v>5.764830698043026</v>
      </c>
      <c r="G41" s="18"/>
      <c r="H41" s="22"/>
      <c r="I41" s="23"/>
      <c r="J41" s="24"/>
    </row>
    <row r="42" spans="1:10" ht="15" customHeight="1">
      <c r="A42" s="34"/>
      <c r="B42" s="42" t="s">
        <v>186</v>
      </c>
      <c r="C42" s="43" t="s">
        <v>67</v>
      </c>
      <c r="D42" s="44">
        <v>1.6041823782802656</v>
      </c>
      <c r="E42" s="45">
        <f t="shared" si="0"/>
        <v>1.6041823782802656</v>
      </c>
      <c r="G42" s="18"/>
      <c r="H42" s="22"/>
      <c r="I42" s="23"/>
      <c r="J42" s="24"/>
    </row>
    <row r="43" spans="1:10" ht="15" customHeight="1">
      <c r="A43" s="34"/>
      <c r="B43" s="42" t="s">
        <v>187</v>
      </c>
      <c r="C43" s="43" t="s">
        <v>68</v>
      </c>
      <c r="D43" s="44">
        <v>1.6808763565247402</v>
      </c>
      <c r="E43" s="45">
        <f t="shared" si="0"/>
        <v>1.6808763565247402</v>
      </c>
      <c r="G43" s="18"/>
      <c r="H43" s="22"/>
      <c r="I43" s="23"/>
      <c r="J43" s="24"/>
    </row>
    <row r="44" spans="1:10" ht="15" customHeight="1">
      <c r="A44" s="34"/>
      <c r="B44" s="42" t="s">
        <v>188</v>
      </c>
      <c r="C44" s="43" t="s">
        <v>69</v>
      </c>
      <c r="D44" s="44">
        <v>1.9429141155266958</v>
      </c>
      <c r="E44" s="45">
        <f t="shared" si="0"/>
        <v>1.9429141155266958</v>
      </c>
      <c r="G44" s="18"/>
      <c r="H44" s="22"/>
      <c r="I44" s="23"/>
      <c r="J44" s="24"/>
    </row>
    <row r="45" spans="1:10" ht="15" customHeight="1">
      <c r="A45" s="34"/>
      <c r="B45" s="42" t="s">
        <v>189</v>
      </c>
      <c r="C45" s="43" t="s">
        <v>70</v>
      </c>
      <c r="D45" s="44">
        <v>2.262472358212008</v>
      </c>
      <c r="E45" s="45">
        <f t="shared" si="0"/>
        <v>2.262472358212008</v>
      </c>
      <c r="G45" s="18"/>
      <c r="H45" s="22"/>
      <c r="I45" s="23"/>
      <c r="J45" s="24"/>
    </row>
    <row r="46" spans="1:10" ht="15" customHeight="1">
      <c r="A46" s="34"/>
      <c r="B46" s="42" t="s">
        <v>190</v>
      </c>
      <c r="C46" s="43" t="s">
        <v>71</v>
      </c>
      <c r="D46" s="44">
        <v>2.7354185573862693</v>
      </c>
      <c r="E46" s="45">
        <f t="shared" si="0"/>
        <v>2.7354185573862693</v>
      </c>
      <c r="G46" s="18"/>
      <c r="H46" s="22"/>
      <c r="I46" s="23"/>
      <c r="J46" s="24"/>
    </row>
    <row r="47" spans="1:10" ht="15" customHeight="1">
      <c r="A47" s="34"/>
      <c r="B47" s="42" t="s">
        <v>191</v>
      </c>
      <c r="C47" s="43" t="s">
        <v>72</v>
      </c>
      <c r="D47" s="44">
        <v>3.1508442728771744</v>
      </c>
      <c r="E47" s="45">
        <f t="shared" si="0"/>
        <v>3.1508442728771744</v>
      </c>
      <c r="G47" s="18"/>
      <c r="H47" s="22"/>
      <c r="I47" s="23"/>
      <c r="J47" s="24"/>
    </row>
    <row r="48" spans="1:10" ht="15" customHeight="1">
      <c r="A48" s="34"/>
      <c r="B48" s="42" t="s">
        <v>192</v>
      </c>
      <c r="C48" s="43" t="s">
        <v>73</v>
      </c>
      <c r="D48" s="44">
        <v>3.911392890468217</v>
      </c>
      <c r="E48" s="45">
        <f t="shared" si="0"/>
        <v>3.911392890468217</v>
      </c>
      <c r="G48" s="18"/>
      <c r="H48" s="22"/>
      <c r="I48" s="23"/>
      <c r="J48" s="24"/>
    </row>
    <row r="49" spans="1:10" ht="15" customHeight="1">
      <c r="A49" s="34"/>
      <c r="B49" s="42" t="s">
        <v>193</v>
      </c>
      <c r="C49" s="43" t="s">
        <v>74</v>
      </c>
      <c r="D49" s="44">
        <v>4.2692981222757656</v>
      </c>
      <c r="E49" s="45">
        <f t="shared" si="0"/>
        <v>4.2692981222757656</v>
      </c>
      <c r="G49" s="18"/>
      <c r="H49" s="22"/>
      <c r="I49" s="23"/>
      <c r="J49" s="24"/>
    </row>
    <row r="50" spans="1:10" ht="15" customHeight="1">
      <c r="A50" s="34"/>
      <c r="B50" s="42" t="s">
        <v>194</v>
      </c>
      <c r="C50" s="43" t="s">
        <v>75</v>
      </c>
      <c r="D50" s="44">
        <v>4.780591310572265</v>
      </c>
      <c r="E50" s="45">
        <f t="shared" si="0"/>
        <v>4.780591310572265</v>
      </c>
      <c r="G50" s="18"/>
      <c r="H50" s="22"/>
      <c r="I50" s="23"/>
      <c r="J50" s="24"/>
    </row>
    <row r="51" spans="1:10" ht="15" customHeight="1">
      <c r="A51" s="34"/>
      <c r="B51" s="42" t="s">
        <v>137</v>
      </c>
      <c r="C51" s="43" t="s">
        <v>142</v>
      </c>
      <c r="D51" s="44">
        <v>5.41</v>
      </c>
      <c r="E51" s="45">
        <f t="shared" si="0"/>
        <v>5.41</v>
      </c>
      <c r="G51" s="18"/>
      <c r="H51" s="22"/>
      <c r="I51" s="23"/>
      <c r="J51" s="24"/>
    </row>
    <row r="52" spans="1:10" ht="15" customHeight="1">
      <c r="A52" s="34"/>
      <c r="B52" s="42" t="s">
        <v>138</v>
      </c>
      <c r="C52" s="43" t="s">
        <v>143</v>
      </c>
      <c r="D52" s="44">
        <v>7.59</v>
      </c>
      <c r="E52" s="45">
        <f t="shared" si="0"/>
        <v>7.59</v>
      </c>
      <c r="G52" s="18"/>
      <c r="H52" s="22"/>
      <c r="I52" s="23"/>
      <c r="J52" s="24"/>
    </row>
    <row r="53" spans="1:10" ht="15" customHeight="1">
      <c r="A53" s="34"/>
      <c r="B53" s="42" t="s">
        <v>139</v>
      </c>
      <c r="C53" s="43" t="s">
        <v>144</v>
      </c>
      <c r="D53" s="44">
        <v>9.31</v>
      </c>
      <c r="E53" s="45">
        <f t="shared" si="0"/>
        <v>9.31</v>
      </c>
      <c r="G53" s="18"/>
      <c r="H53" s="22"/>
      <c r="I53" s="23"/>
      <c r="J53" s="24"/>
    </row>
    <row r="54" spans="1:10" ht="15" customHeight="1">
      <c r="A54" s="34"/>
      <c r="B54" s="42" t="s">
        <v>140</v>
      </c>
      <c r="C54" s="43" t="s">
        <v>145</v>
      </c>
      <c r="D54" s="44">
        <v>10.86</v>
      </c>
      <c r="E54" s="45">
        <f t="shared" si="0"/>
        <v>10.86</v>
      </c>
      <c r="G54" s="18"/>
      <c r="H54" s="22"/>
      <c r="I54" s="23"/>
      <c r="J54" s="24"/>
    </row>
    <row r="55" spans="1:5" ht="13.5" customHeight="1">
      <c r="A55" s="34"/>
      <c r="B55" s="42" t="s">
        <v>141</v>
      </c>
      <c r="C55" s="46"/>
      <c r="D55" s="47"/>
      <c r="E55" s="48"/>
    </row>
    <row r="56" spans="1:5" ht="12.75">
      <c r="A56" s="34"/>
      <c r="B56" s="49"/>
      <c r="C56" s="50"/>
      <c r="D56" s="51"/>
      <c r="E56" s="48"/>
    </row>
    <row r="57" spans="2:5" ht="12.75">
      <c r="B57" s="49"/>
      <c r="C57" s="50"/>
      <c r="D57" s="51"/>
      <c r="E57" s="48"/>
    </row>
    <row r="58" spans="1:5" ht="15.75">
      <c r="A58" s="52" t="s">
        <v>26</v>
      </c>
      <c r="B58" s="49"/>
      <c r="C58" s="50"/>
      <c r="D58" s="51"/>
      <c r="E58" s="48"/>
    </row>
    <row r="59" spans="1:5" ht="12.75">
      <c r="A59" s="34"/>
      <c r="B59" s="49"/>
      <c r="C59" s="50"/>
      <c r="D59" s="51"/>
      <c r="E59" s="48"/>
    </row>
    <row r="60" spans="1:5" ht="12.75">
      <c r="A60" s="34"/>
      <c r="B60" s="53" t="s">
        <v>17</v>
      </c>
      <c r="C60" s="54" t="s">
        <v>122</v>
      </c>
      <c r="D60" s="55"/>
      <c r="E60" s="48"/>
    </row>
    <row r="61" spans="1:5" ht="12.75">
      <c r="A61" s="34"/>
      <c r="B61" s="56"/>
      <c r="C61" s="50"/>
      <c r="D61" s="51"/>
      <c r="E61" s="48"/>
    </row>
    <row r="62" spans="1:10" ht="15" customHeight="1">
      <c r="A62" s="43" t="s">
        <v>270</v>
      </c>
      <c r="B62" s="57" t="s">
        <v>195</v>
      </c>
      <c r="C62" s="43" t="s">
        <v>76</v>
      </c>
      <c r="D62" s="44">
        <v>0.7861132770058672</v>
      </c>
      <c r="E62" s="45">
        <f aca="true" t="shared" si="1" ref="E62:E104">D62*(1-$F$8)</f>
        <v>0.7861132770058672</v>
      </c>
      <c r="G62" s="18"/>
      <c r="H62" s="22"/>
      <c r="I62" s="23"/>
      <c r="J62" s="24"/>
    </row>
    <row r="63" spans="1:10" ht="15" customHeight="1">
      <c r="A63" s="34"/>
      <c r="B63" s="57" t="s">
        <v>196</v>
      </c>
      <c r="C63" s="43" t="s">
        <v>77</v>
      </c>
      <c r="D63" s="44">
        <v>0.837242595835517</v>
      </c>
      <c r="E63" s="45">
        <f t="shared" si="1"/>
        <v>0.837242595835517</v>
      </c>
      <c r="G63" s="18"/>
      <c r="H63" s="22"/>
      <c r="I63" s="23"/>
      <c r="J63" s="24"/>
    </row>
    <row r="64" spans="1:10" ht="15" customHeight="1">
      <c r="A64" s="34"/>
      <c r="B64" s="57" t="s">
        <v>197</v>
      </c>
      <c r="C64" s="43" t="s">
        <v>78</v>
      </c>
      <c r="D64" s="44">
        <v>0.862807255250342</v>
      </c>
      <c r="E64" s="45">
        <f t="shared" si="1"/>
        <v>0.862807255250342</v>
      </c>
      <c r="G64" s="18"/>
      <c r="H64" s="22"/>
      <c r="I64" s="23"/>
      <c r="J64" s="24"/>
    </row>
    <row r="65" spans="1:10" ht="15" customHeight="1">
      <c r="A65" s="34"/>
      <c r="B65" s="57" t="s">
        <v>198</v>
      </c>
      <c r="C65" s="43" t="s">
        <v>79</v>
      </c>
      <c r="D65" s="44">
        <v>0.8819807498114607</v>
      </c>
      <c r="E65" s="45">
        <f t="shared" si="1"/>
        <v>0.8819807498114607</v>
      </c>
      <c r="G65" s="18"/>
      <c r="H65" s="22"/>
      <c r="I65" s="23"/>
      <c r="J65" s="24"/>
    </row>
    <row r="66" spans="1:10" ht="15" customHeight="1">
      <c r="A66" s="34"/>
      <c r="B66" s="57" t="s">
        <v>199</v>
      </c>
      <c r="C66" s="43" t="s">
        <v>80</v>
      </c>
      <c r="D66" s="44">
        <v>0.9331100686411106</v>
      </c>
      <c r="E66" s="45">
        <f t="shared" si="1"/>
        <v>0.9331100686411106</v>
      </c>
      <c r="G66" s="18"/>
      <c r="H66" s="22"/>
      <c r="I66" s="23"/>
      <c r="J66" s="24"/>
    </row>
    <row r="67" spans="1:10" ht="15" customHeight="1">
      <c r="A67" s="39"/>
      <c r="B67" s="57" t="s">
        <v>200</v>
      </c>
      <c r="C67" s="43" t="s">
        <v>81</v>
      </c>
      <c r="D67" s="44">
        <v>1.01</v>
      </c>
      <c r="E67" s="45">
        <f t="shared" si="1"/>
        <v>1.01</v>
      </c>
      <c r="G67" s="18"/>
      <c r="H67" s="22"/>
      <c r="I67" s="23"/>
      <c r="J67" s="24"/>
    </row>
    <row r="68" spans="1:10" ht="15" customHeight="1">
      <c r="A68" s="39"/>
      <c r="B68" s="57" t="s">
        <v>201</v>
      </c>
      <c r="C68" s="43" t="s">
        <v>82</v>
      </c>
      <c r="D68" s="44">
        <v>1.06</v>
      </c>
      <c r="E68" s="45">
        <f t="shared" si="1"/>
        <v>1.06</v>
      </c>
      <c r="G68" s="18"/>
      <c r="H68" s="22"/>
      <c r="I68" s="23"/>
      <c r="J68" s="24"/>
    </row>
    <row r="69" spans="1:10" ht="15" customHeight="1">
      <c r="A69" s="39"/>
      <c r="B69" s="57" t="s">
        <v>202</v>
      </c>
      <c r="C69" s="43" t="s">
        <v>83</v>
      </c>
      <c r="D69" s="44">
        <v>1.16</v>
      </c>
      <c r="E69" s="45">
        <f t="shared" si="1"/>
        <v>1.16</v>
      </c>
      <c r="G69" s="18"/>
      <c r="H69" s="22"/>
      <c r="I69" s="23"/>
      <c r="J69" s="24"/>
    </row>
    <row r="70" spans="1:10" ht="15" customHeight="1">
      <c r="A70" s="39"/>
      <c r="B70" s="57" t="s">
        <v>203</v>
      </c>
      <c r="C70" s="43" t="s">
        <v>84</v>
      </c>
      <c r="D70" s="44">
        <v>1.36</v>
      </c>
      <c r="E70" s="45">
        <f t="shared" si="1"/>
        <v>1.36</v>
      </c>
      <c r="G70" s="18"/>
      <c r="H70" s="22"/>
      <c r="I70" s="23"/>
      <c r="J70" s="24"/>
    </row>
    <row r="71" spans="1:10" ht="15" customHeight="1">
      <c r="A71" s="39"/>
      <c r="B71" s="57" t="s">
        <v>204</v>
      </c>
      <c r="C71" s="43" t="s">
        <v>85</v>
      </c>
      <c r="D71" s="44">
        <v>1.5</v>
      </c>
      <c r="E71" s="45">
        <f t="shared" si="1"/>
        <v>1.5</v>
      </c>
      <c r="G71" s="18"/>
      <c r="H71" s="22"/>
      <c r="I71" s="23"/>
      <c r="J71" s="24"/>
    </row>
    <row r="72" spans="1:10" ht="15" customHeight="1">
      <c r="A72" s="39"/>
      <c r="B72" s="57" t="s">
        <v>205</v>
      </c>
      <c r="C72" s="43" t="s">
        <v>86</v>
      </c>
      <c r="D72" s="44">
        <v>1.73</v>
      </c>
      <c r="E72" s="45">
        <f t="shared" si="1"/>
        <v>1.73</v>
      </c>
      <c r="G72" s="18"/>
      <c r="H72" s="22"/>
      <c r="I72" s="23"/>
      <c r="J72" s="24"/>
    </row>
    <row r="73" spans="1:10" ht="15" customHeight="1">
      <c r="A73" s="39"/>
      <c r="B73" s="57" t="s">
        <v>206</v>
      </c>
      <c r="C73" s="43" t="s">
        <v>87</v>
      </c>
      <c r="D73" s="44">
        <v>2</v>
      </c>
      <c r="E73" s="45">
        <f t="shared" si="1"/>
        <v>2</v>
      </c>
      <c r="G73" s="18"/>
      <c r="H73" s="22"/>
      <c r="I73" s="23"/>
      <c r="J73" s="24"/>
    </row>
    <row r="74" spans="1:10" ht="15" customHeight="1">
      <c r="A74" s="34"/>
      <c r="B74" s="57" t="s">
        <v>207</v>
      </c>
      <c r="C74" s="43" t="s">
        <v>88</v>
      </c>
      <c r="D74" s="44">
        <v>2.48</v>
      </c>
      <c r="E74" s="45">
        <f t="shared" si="1"/>
        <v>2.48</v>
      </c>
      <c r="G74" s="18"/>
      <c r="H74" s="22"/>
      <c r="I74" s="23"/>
      <c r="J74" s="24"/>
    </row>
    <row r="75" spans="1:10" ht="15" customHeight="1">
      <c r="A75" s="34"/>
      <c r="B75" s="57" t="s">
        <v>208</v>
      </c>
      <c r="C75" s="43" t="s">
        <v>89</v>
      </c>
      <c r="D75" s="44">
        <v>3.32</v>
      </c>
      <c r="E75" s="45">
        <f t="shared" si="1"/>
        <v>3.32</v>
      </c>
      <c r="G75" s="18"/>
      <c r="H75" s="22"/>
      <c r="I75" s="23"/>
      <c r="J75" s="24"/>
    </row>
    <row r="76" spans="1:10" ht="15" customHeight="1">
      <c r="A76" s="34"/>
      <c r="B76" s="57" t="s">
        <v>209</v>
      </c>
      <c r="C76" s="43" t="s">
        <v>90</v>
      </c>
      <c r="D76" s="44">
        <v>4.06</v>
      </c>
      <c r="E76" s="45">
        <f t="shared" si="1"/>
        <v>4.06</v>
      </c>
      <c r="G76" s="18"/>
      <c r="H76" s="22"/>
      <c r="I76" s="23"/>
      <c r="J76" s="24"/>
    </row>
    <row r="77" spans="1:10" ht="15" customHeight="1">
      <c r="A77" s="34"/>
      <c r="B77" s="57" t="s">
        <v>209</v>
      </c>
      <c r="C77" s="43" t="s">
        <v>133</v>
      </c>
      <c r="D77" s="44">
        <v>7.158104636150985</v>
      </c>
      <c r="E77" s="45">
        <f t="shared" si="1"/>
        <v>7.158104636150985</v>
      </c>
      <c r="G77" s="18"/>
      <c r="H77" s="22"/>
      <c r="I77" s="23"/>
      <c r="J77" s="24"/>
    </row>
    <row r="78" spans="1:10" ht="15" customHeight="1">
      <c r="A78" s="34"/>
      <c r="B78" s="57" t="s">
        <v>210</v>
      </c>
      <c r="C78" s="43" t="s">
        <v>91</v>
      </c>
      <c r="D78" s="44">
        <v>1.2079301573504786</v>
      </c>
      <c r="E78" s="45">
        <f t="shared" si="1"/>
        <v>1.2079301573504786</v>
      </c>
      <c r="G78" s="18"/>
      <c r="H78" s="22"/>
      <c r="I78" s="23"/>
      <c r="J78" s="24"/>
    </row>
    <row r="79" spans="1:10" ht="15" customHeight="1">
      <c r="A79" s="34"/>
      <c r="B79" s="57" t="s">
        <v>211</v>
      </c>
      <c r="C79" s="43" t="s">
        <v>92</v>
      </c>
      <c r="D79" s="44">
        <v>1.2782329707412474</v>
      </c>
      <c r="E79" s="45">
        <f t="shared" si="1"/>
        <v>1.2782329707412474</v>
      </c>
      <c r="G79" s="18"/>
      <c r="H79" s="22"/>
      <c r="I79" s="23"/>
      <c r="J79" s="24"/>
    </row>
    <row r="80" spans="1:10" ht="15" customHeight="1">
      <c r="A80" s="34"/>
      <c r="B80" s="57" t="s">
        <v>212</v>
      </c>
      <c r="C80" s="43" t="s">
        <v>93</v>
      </c>
      <c r="D80" s="44">
        <v>1.35</v>
      </c>
      <c r="E80" s="45">
        <f t="shared" si="1"/>
        <v>1.35</v>
      </c>
      <c r="G80" s="18"/>
      <c r="H80" s="22"/>
      <c r="I80" s="23"/>
      <c r="J80" s="24"/>
    </row>
    <row r="81" spans="1:10" ht="15" customHeight="1">
      <c r="A81" s="34"/>
      <c r="B81" s="57" t="s">
        <v>213</v>
      </c>
      <c r="C81" s="43" t="s">
        <v>94</v>
      </c>
      <c r="D81" s="44">
        <v>1.41</v>
      </c>
      <c r="E81" s="45">
        <f t="shared" si="1"/>
        <v>1.41</v>
      </c>
      <c r="G81" s="18"/>
      <c r="H81" s="22"/>
      <c r="I81" s="23"/>
      <c r="J81" s="24"/>
    </row>
    <row r="82" spans="1:10" ht="15" customHeight="1">
      <c r="A82" s="34"/>
      <c r="B82" s="57" t="s">
        <v>214</v>
      </c>
      <c r="C82" s="43" t="s">
        <v>95</v>
      </c>
      <c r="D82" s="44">
        <v>1.55</v>
      </c>
      <c r="E82" s="45">
        <f t="shared" si="1"/>
        <v>1.55</v>
      </c>
      <c r="G82" s="18"/>
      <c r="H82" s="22"/>
      <c r="I82" s="23"/>
      <c r="J82" s="24"/>
    </row>
    <row r="83" spans="1:10" ht="15" customHeight="1">
      <c r="A83" s="34"/>
      <c r="B83" s="57" t="s">
        <v>215</v>
      </c>
      <c r="C83" s="43" t="s">
        <v>96</v>
      </c>
      <c r="D83" s="44">
        <v>1.71</v>
      </c>
      <c r="E83" s="45">
        <f t="shared" si="1"/>
        <v>1.71</v>
      </c>
      <c r="G83" s="18"/>
      <c r="H83" s="22"/>
      <c r="I83" s="23"/>
      <c r="J83" s="24"/>
    </row>
    <row r="84" spans="1:10" ht="15" customHeight="1">
      <c r="A84" s="34"/>
      <c r="B84" s="57" t="s">
        <v>216</v>
      </c>
      <c r="C84" s="43" t="s">
        <v>97</v>
      </c>
      <c r="D84" s="44">
        <v>2</v>
      </c>
      <c r="E84" s="45">
        <f t="shared" si="1"/>
        <v>2</v>
      </c>
      <c r="G84" s="18"/>
      <c r="H84" s="22"/>
      <c r="I84" s="23"/>
      <c r="J84" s="24"/>
    </row>
    <row r="85" spans="1:10" ht="15" customHeight="1">
      <c r="A85" s="34"/>
      <c r="B85" s="57" t="s">
        <v>217</v>
      </c>
      <c r="C85" s="43" t="s">
        <v>98</v>
      </c>
      <c r="D85" s="44">
        <v>2.24</v>
      </c>
      <c r="E85" s="45">
        <f t="shared" si="1"/>
        <v>2.24</v>
      </c>
      <c r="G85" s="18"/>
      <c r="H85" s="22"/>
      <c r="I85" s="23"/>
      <c r="J85" s="24"/>
    </row>
    <row r="86" spans="1:10" ht="15" customHeight="1">
      <c r="A86" s="34"/>
      <c r="B86" s="57" t="s">
        <v>218</v>
      </c>
      <c r="C86" s="43" t="s">
        <v>99</v>
      </c>
      <c r="D86" s="44">
        <v>2.71</v>
      </c>
      <c r="E86" s="45">
        <f t="shared" si="1"/>
        <v>2.71</v>
      </c>
      <c r="G86" s="18"/>
      <c r="H86" s="22"/>
      <c r="I86" s="23"/>
      <c r="J86" s="24"/>
    </row>
    <row r="87" spans="1:10" ht="15" customHeight="1">
      <c r="A87" s="34"/>
      <c r="B87" s="57" t="s">
        <v>219</v>
      </c>
      <c r="C87" s="43" t="s">
        <v>100</v>
      </c>
      <c r="D87" s="44">
        <v>3.26</v>
      </c>
      <c r="E87" s="45">
        <f t="shared" si="1"/>
        <v>3.26</v>
      </c>
      <c r="G87" s="18"/>
      <c r="H87" s="22"/>
      <c r="I87" s="23"/>
      <c r="J87" s="24"/>
    </row>
    <row r="88" spans="1:10" ht="15" customHeight="1">
      <c r="A88" s="34"/>
      <c r="B88" s="57" t="s">
        <v>146</v>
      </c>
      <c r="C88" s="43" t="s">
        <v>101</v>
      </c>
      <c r="D88" s="44">
        <v>3.59</v>
      </c>
      <c r="E88" s="45">
        <f t="shared" si="1"/>
        <v>3.59</v>
      </c>
      <c r="G88" s="18"/>
      <c r="H88" s="22"/>
      <c r="I88" s="23"/>
      <c r="J88" s="24"/>
    </row>
    <row r="89" spans="1:10" ht="15" customHeight="1">
      <c r="A89" s="34"/>
      <c r="B89" s="57" t="s">
        <v>146</v>
      </c>
      <c r="C89" s="43" t="s">
        <v>147</v>
      </c>
      <c r="D89" s="44">
        <v>4.36</v>
      </c>
      <c r="E89" s="45">
        <f t="shared" si="1"/>
        <v>4.36</v>
      </c>
      <c r="G89" s="18"/>
      <c r="H89" s="22"/>
      <c r="I89" s="23"/>
      <c r="J89" s="24"/>
    </row>
    <row r="90" spans="1:10" ht="15" customHeight="1">
      <c r="A90" s="34"/>
      <c r="B90" s="57" t="s">
        <v>220</v>
      </c>
      <c r="C90" s="43" t="s">
        <v>102</v>
      </c>
      <c r="D90" s="44">
        <v>4.5</v>
      </c>
      <c r="E90" s="45">
        <f t="shared" si="1"/>
        <v>4.5</v>
      </c>
      <c r="G90" s="18"/>
      <c r="H90" s="22"/>
      <c r="I90" s="23"/>
      <c r="J90" s="24"/>
    </row>
    <row r="91" spans="1:10" ht="15" customHeight="1">
      <c r="A91" s="34"/>
      <c r="B91" s="57" t="s">
        <v>221</v>
      </c>
      <c r="C91" s="43" t="s">
        <v>103</v>
      </c>
      <c r="D91" s="44">
        <v>5.36</v>
      </c>
      <c r="E91" s="45">
        <f t="shared" si="1"/>
        <v>5.36</v>
      </c>
      <c r="G91" s="18"/>
      <c r="H91" s="22"/>
      <c r="I91" s="23"/>
      <c r="J91" s="24"/>
    </row>
    <row r="92" spans="1:10" ht="15" customHeight="1">
      <c r="A92" s="34"/>
      <c r="B92" s="57" t="s">
        <v>222</v>
      </c>
      <c r="C92" s="43" t="s">
        <v>104</v>
      </c>
      <c r="D92" s="44">
        <v>8.85</v>
      </c>
      <c r="E92" s="45">
        <f t="shared" si="1"/>
        <v>8.85</v>
      </c>
      <c r="G92" s="18"/>
      <c r="H92" s="22"/>
      <c r="I92" s="23"/>
      <c r="J92" s="24"/>
    </row>
    <row r="93" spans="1:10" ht="15" customHeight="1">
      <c r="A93" s="34"/>
      <c r="B93" s="57" t="s">
        <v>223</v>
      </c>
      <c r="C93" s="43" t="s">
        <v>105</v>
      </c>
      <c r="D93" s="44">
        <v>2.939935832704869</v>
      </c>
      <c r="E93" s="45">
        <f t="shared" si="1"/>
        <v>2.939935832704869</v>
      </c>
      <c r="G93" s="18"/>
      <c r="H93" s="22"/>
      <c r="I93" s="23"/>
      <c r="J93" s="24"/>
    </row>
    <row r="94" spans="1:10" ht="15" customHeight="1">
      <c r="A94" s="34"/>
      <c r="B94" s="57" t="s">
        <v>224</v>
      </c>
      <c r="C94" s="43" t="s">
        <v>106</v>
      </c>
      <c r="D94" s="44">
        <v>3.042194470364169</v>
      </c>
      <c r="E94" s="45">
        <f t="shared" si="1"/>
        <v>3.042194470364169</v>
      </c>
      <c r="G94" s="18"/>
      <c r="H94" s="22"/>
      <c r="I94" s="23"/>
      <c r="J94" s="24"/>
    </row>
    <row r="95" spans="1:10" ht="15" customHeight="1">
      <c r="A95" s="34"/>
      <c r="B95" s="57" t="s">
        <v>225</v>
      </c>
      <c r="C95" s="43" t="s">
        <v>107</v>
      </c>
      <c r="D95" s="44">
        <v>3.451229021001368</v>
      </c>
      <c r="E95" s="45">
        <f t="shared" si="1"/>
        <v>3.451229021001368</v>
      </c>
      <c r="G95" s="18"/>
      <c r="H95" s="22"/>
      <c r="I95" s="23"/>
      <c r="J95" s="24"/>
    </row>
    <row r="96" spans="1:10" ht="15" customHeight="1">
      <c r="A96" s="34"/>
      <c r="B96" s="57" t="s">
        <v>226</v>
      </c>
      <c r="C96" s="43" t="s">
        <v>108</v>
      </c>
      <c r="D96" s="44">
        <v>4.1606483197627595</v>
      </c>
      <c r="E96" s="45">
        <f t="shared" si="1"/>
        <v>4.1606483197627595</v>
      </c>
      <c r="G96" s="18"/>
      <c r="H96" s="22"/>
      <c r="I96" s="23"/>
      <c r="J96" s="24"/>
    </row>
    <row r="97" spans="1:10" ht="15" customHeight="1">
      <c r="A97" s="34"/>
      <c r="B97" s="57" t="s">
        <v>227</v>
      </c>
      <c r="C97" s="43" t="s">
        <v>109</v>
      </c>
      <c r="D97" s="44">
        <v>4.850894123963034</v>
      </c>
      <c r="E97" s="45">
        <f t="shared" si="1"/>
        <v>4.850894123963034</v>
      </c>
      <c r="G97" s="18"/>
      <c r="H97" s="22"/>
      <c r="I97" s="23"/>
      <c r="J97" s="24"/>
    </row>
    <row r="98" spans="1:10" ht="15" customHeight="1">
      <c r="A98" s="34"/>
      <c r="B98" s="57" t="s">
        <v>228</v>
      </c>
      <c r="C98" s="43" t="s">
        <v>110</v>
      </c>
      <c r="D98" s="44">
        <v>5.483619444479951</v>
      </c>
      <c r="E98" s="45">
        <f t="shared" si="1"/>
        <v>5.483619444479951</v>
      </c>
      <c r="G98" s="18"/>
      <c r="H98" s="22"/>
      <c r="I98" s="23"/>
      <c r="J98" s="24"/>
    </row>
    <row r="99" spans="1:10" ht="15" customHeight="1">
      <c r="A99" s="34"/>
      <c r="B99" s="57" t="s">
        <v>229</v>
      </c>
      <c r="C99" s="43" t="s">
        <v>111</v>
      </c>
      <c r="D99" s="44">
        <v>6.723505426098961</v>
      </c>
      <c r="E99" s="45">
        <f t="shared" si="1"/>
        <v>6.723505426098961</v>
      </c>
      <c r="G99" s="18"/>
      <c r="H99" s="22"/>
      <c r="I99" s="23"/>
      <c r="J99" s="24"/>
    </row>
    <row r="100" spans="1:10" ht="15" customHeight="1">
      <c r="A100" s="34"/>
      <c r="B100" s="57" t="s">
        <v>230</v>
      </c>
      <c r="C100" s="43" t="s">
        <v>112</v>
      </c>
      <c r="D100" s="44">
        <v>7.560748021934478</v>
      </c>
      <c r="E100" s="45">
        <f t="shared" si="1"/>
        <v>7.560748021934478</v>
      </c>
      <c r="G100" s="18"/>
      <c r="H100" s="22"/>
      <c r="I100" s="23"/>
      <c r="J100" s="24"/>
    </row>
    <row r="101" spans="1:10" ht="15" customHeight="1">
      <c r="A101" s="34"/>
      <c r="B101" s="57" t="s">
        <v>231</v>
      </c>
      <c r="C101" s="43" t="s">
        <v>113</v>
      </c>
      <c r="D101" s="44">
        <v>8.532205079697826</v>
      </c>
      <c r="E101" s="45">
        <f t="shared" si="1"/>
        <v>8.532205079697826</v>
      </c>
      <c r="G101" s="18"/>
      <c r="H101" s="22"/>
      <c r="I101" s="23"/>
      <c r="J101" s="24"/>
    </row>
    <row r="102" spans="1:10" ht="15" customHeight="1">
      <c r="A102" s="34"/>
      <c r="B102" s="57" t="s">
        <v>232</v>
      </c>
      <c r="C102" s="43" t="s">
        <v>114</v>
      </c>
      <c r="D102" s="44">
        <v>10.66685414083571</v>
      </c>
      <c r="E102" s="45">
        <f t="shared" si="1"/>
        <v>10.66685414083571</v>
      </c>
      <c r="G102" s="18"/>
      <c r="H102" s="22"/>
      <c r="I102" s="23"/>
      <c r="J102" s="24"/>
    </row>
    <row r="103" spans="1:10" ht="15" customHeight="1">
      <c r="A103" s="34"/>
      <c r="B103" s="57" t="s">
        <v>233</v>
      </c>
      <c r="C103" s="43" t="s">
        <v>115</v>
      </c>
      <c r="D103" s="44">
        <v>11.740569836258356</v>
      </c>
      <c r="E103" s="45">
        <f t="shared" si="1"/>
        <v>11.740569836258356</v>
      </c>
      <c r="G103" s="18"/>
      <c r="H103" s="22"/>
      <c r="I103" s="23"/>
      <c r="J103" s="24"/>
    </row>
    <row r="104" spans="1:10" ht="15" customHeight="1">
      <c r="A104" s="34"/>
      <c r="B104" s="57" t="s">
        <v>234</v>
      </c>
      <c r="C104" s="43" t="s">
        <v>116</v>
      </c>
      <c r="D104" s="44">
        <v>17.153886467347537</v>
      </c>
      <c r="E104" s="45">
        <f t="shared" si="1"/>
        <v>17.153886467347537</v>
      </c>
      <c r="G104" s="18"/>
      <c r="H104" s="22"/>
      <c r="I104" s="23"/>
      <c r="J104" s="24"/>
    </row>
    <row r="105" spans="1:5" ht="15" customHeight="1">
      <c r="A105" s="34"/>
      <c r="B105" s="58"/>
      <c r="C105" s="59"/>
      <c r="D105" s="47"/>
      <c r="E105" s="48"/>
    </row>
    <row r="106" spans="1:5" ht="15" customHeight="1">
      <c r="A106" s="34"/>
      <c r="B106" s="56"/>
      <c r="C106" s="50"/>
      <c r="D106" s="51"/>
      <c r="E106" s="48"/>
    </row>
    <row r="107" spans="1:5" ht="15" customHeight="1">
      <c r="A107" s="34"/>
      <c r="B107" s="56"/>
      <c r="C107" s="73" t="s">
        <v>273</v>
      </c>
      <c r="D107" s="51" t="s">
        <v>148</v>
      </c>
      <c r="E107" s="51" t="s">
        <v>148</v>
      </c>
    </row>
    <row r="108" spans="1:10" ht="15" customHeight="1">
      <c r="A108" s="43" t="s">
        <v>0</v>
      </c>
      <c r="B108" s="57" t="s">
        <v>166</v>
      </c>
      <c r="C108" s="43" t="s">
        <v>275</v>
      </c>
      <c r="D108" s="44">
        <v>10.85</v>
      </c>
      <c r="E108" s="45">
        <f>D108*(1-$F$8)</f>
        <v>10.85</v>
      </c>
      <c r="G108" s="18"/>
      <c r="H108" s="22"/>
      <c r="I108" s="23"/>
      <c r="J108" s="24"/>
    </row>
    <row r="109" spans="1:10" ht="15" customHeight="1">
      <c r="A109" s="34"/>
      <c r="B109" s="57" t="s">
        <v>167</v>
      </c>
      <c r="C109" s="43" t="s">
        <v>274</v>
      </c>
      <c r="D109" s="44">
        <v>12.8</v>
      </c>
      <c r="E109" s="45">
        <f>D109*(1-$F$8)</f>
        <v>12.8</v>
      </c>
      <c r="G109" s="18"/>
      <c r="H109" s="22"/>
      <c r="I109" s="23"/>
      <c r="J109" s="24"/>
    </row>
    <row r="110" spans="1:10" ht="15" customHeight="1">
      <c r="A110" s="34"/>
      <c r="B110" s="57" t="s">
        <v>168</v>
      </c>
      <c r="C110" s="43" t="s">
        <v>276</v>
      </c>
      <c r="D110" s="44">
        <v>21.45</v>
      </c>
      <c r="E110" s="45">
        <f>D110*(1-$F$8)</f>
        <v>21.45</v>
      </c>
      <c r="G110" s="18"/>
      <c r="H110" s="22"/>
      <c r="I110" s="23"/>
      <c r="J110" s="24"/>
    </row>
    <row r="111" spans="2:5" ht="15" customHeight="1">
      <c r="B111" s="56"/>
      <c r="C111" s="46"/>
      <c r="D111" s="47"/>
      <c r="E111" s="48"/>
    </row>
    <row r="112" spans="1:10" ht="15" customHeight="1">
      <c r="A112" s="43" t="s">
        <v>1</v>
      </c>
      <c r="B112" s="57" t="s">
        <v>169</v>
      </c>
      <c r="C112" s="43" t="s">
        <v>117</v>
      </c>
      <c r="D112" s="44">
        <v>12.45</v>
      </c>
      <c r="E112" s="45">
        <f>D112*(1-$F$8)</f>
        <v>12.45</v>
      </c>
      <c r="G112" s="18"/>
      <c r="H112" s="22"/>
      <c r="I112" s="23"/>
      <c r="J112" s="24"/>
    </row>
    <row r="113" spans="1:10" ht="15" customHeight="1">
      <c r="A113" s="34"/>
      <c r="B113" s="57" t="s">
        <v>170</v>
      </c>
      <c r="C113" s="43" t="s">
        <v>118</v>
      </c>
      <c r="D113" s="44">
        <v>14.9</v>
      </c>
      <c r="E113" s="45">
        <f>D113*(1-$F$8)</f>
        <v>14.9</v>
      </c>
      <c r="G113" s="18"/>
      <c r="H113" s="22"/>
      <c r="I113" s="23"/>
      <c r="J113" s="24"/>
    </row>
    <row r="114" spans="1:10" ht="15" customHeight="1">
      <c r="A114" s="34"/>
      <c r="B114" s="57" t="s">
        <v>171</v>
      </c>
      <c r="C114" s="43" t="s">
        <v>119</v>
      </c>
      <c r="D114" s="44">
        <v>24.05</v>
      </c>
      <c r="E114" s="45">
        <f>D114*(1-$F$8)</f>
        <v>24.05</v>
      </c>
      <c r="G114" s="18"/>
      <c r="H114" s="22"/>
      <c r="I114" s="23"/>
      <c r="J114" s="24"/>
    </row>
    <row r="115" spans="1:5" ht="15" customHeight="1">
      <c r="A115" s="34"/>
      <c r="B115" s="56"/>
      <c r="C115" s="50"/>
      <c r="D115" s="51"/>
      <c r="E115" s="48"/>
    </row>
    <row r="116" spans="1:5" ht="15" customHeight="1">
      <c r="A116" s="34"/>
      <c r="B116" s="56"/>
      <c r="C116" s="50"/>
      <c r="D116" s="51"/>
      <c r="E116" s="48"/>
    </row>
    <row r="117" spans="1:5" ht="15" customHeight="1">
      <c r="A117" s="34"/>
      <c r="B117" s="56"/>
      <c r="C117" s="50"/>
      <c r="D117" s="51"/>
      <c r="E117" s="48"/>
    </row>
    <row r="118" spans="1:5" ht="15" customHeight="1">
      <c r="A118" s="34"/>
      <c r="B118" s="56"/>
      <c r="C118" s="50"/>
      <c r="D118" s="51"/>
      <c r="E118" s="48"/>
    </row>
    <row r="119" spans="1:5" ht="15" customHeight="1">
      <c r="A119" s="34"/>
      <c r="B119" s="56"/>
      <c r="C119" s="50"/>
      <c r="D119" s="51"/>
      <c r="E119" s="48"/>
    </row>
    <row r="120" spans="1:5" ht="15" customHeight="1">
      <c r="A120" s="34"/>
      <c r="B120" s="56"/>
      <c r="C120" s="60"/>
      <c r="D120" s="51" t="s">
        <v>149</v>
      </c>
      <c r="E120" s="51" t="s">
        <v>149</v>
      </c>
    </row>
    <row r="121" spans="1:10" ht="15" customHeight="1">
      <c r="A121" s="66" t="s">
        <v>3</v>
      </c>
      <c r="B121" s="57" t="s">
        <v>235</v>
      </c>
      <c r="C121" s="43" t="s">
        <v>33</v>
      </c>
      <c r="D121" s="44">
        <v>39.11392890468217</v>
      </c>
      <c r="E121" s="45">
        <f aca="true" t="shared" si="2" ref="E121:E132">D121*(1-$F$8)</f>
        <v>39.11392890468217</v>
      </c>
      <c r="F121"/>
      <c r="G121" s="18"/>
      <c r="H121" s="22"/>
      <c r="I121" s="23"/>
      <c r="J121" s="24"/>
    </row>
    <row r="122" spans="1:10" ht="15" customHeight="1">
      <c r="A122" s="34"/>
      <c r="B122" s="57" t="s">
        <v>236</v>
      </c>
      <c r="C122" s="43" t="s">
        <v>31</v>
      </c>
      <c r="D122" s="44">
        <v>37.899607582477984</v>
      </c>
      <c r="E122" s="45">
        <f t="shared" si="2"/>
        <v>37.899607582477984</v>
      </c>
      <c r="F122"/>
      <c r="G122" s="18"/>
      <c r="H122" s="22"/>
      <c r="I122" s="23"/>
      <c r="J122" s="24"/>
    </row>
    <row r="123" spans="1:10" ht="15" customHeight="1">
      <c r="A123" s="34"/>
      <c r="B123" s="57" t="s">
        <v>237</v>
      </c>
      <c r="C123" s="43" t="s">
        <v>32</v>
      </c>
      <c r="D123" s="44">
        <v>34.640113507087804</v>
      </c>
      <c r="E123" s="45">
        <f t="shared" si="2"/>
        <v>34.640113507087804</v>
      </c>
      <c r="F123"/>
      <c r="G123" s="18"/>
      <c r="H123" s="22"/>
      <c r="I123" s="23"/>
      <c r="J123" s="24"/>
    </row>
    <row r="124" spans="1:10" ht="15" customHeight="1">
      <c r="A124" s="34"/>
      <c r="B124" s="57" t="s">
        <v>238</v>
      </c>
      <c r="C124" s="43" t="s">
        <v>34</v>
      </c>
      <c r="D124" s="44">
        <v>32.08364756560531</v>
      </c>
      <c r="E124" s="45">
        <f t="shared" si="2"/>
        <v>32.08364756560531</v>
      </c>
      <c r="F124"/>
      <c r="G124" s="18"/>
      <c r="H124" s="22"/>
      <c r="I124" s="23"/>
      <c r="J124" s="24"/>
    </row>
    <row r="125" spans="1:10" ht="15" customHeight="1">
      <c r="A125" s="34"/>
      <c r="B125" s="57" t="s">
        <v>239</v>
      </c>
      <c r="C125" s="43" t="s">
        <v>35</v>
      </c>
      <c r="D125" s="44">
        <v>29.399358327048688</v>
      </c>
      <c r="E125" s="45">
        <f t="shared" si="2"/>
        <v>29.399358327048688</v>
      </c>
      <c r="F125"/>
      <c r="G125" s="18"/>
      <c r="H125" s="22"/>
      <c r="I125" s="23"/>
      <c r="J125" s="24"/>
    </row>
    <row r="126" spans="1:10" ht="15" customHeight="1">
      <c r="A126" s="34"/>
      <c r="B126" s="57" t="s">
        <v>240</v>
      </c>
      <c r="C126" s="43" t="s">
        <v>36</v>
      </c>
      <c r="D126" s="44">
        <v>25.88421765751026</v>
      </c>
      <c r="E126" s="45">
        <f t="shared" si="2"/>
        <v>25.88421765751026</v>
      </c>
      <c r="F126"/>
      <c r="G126" s="18"/>
      <c r="H126" s="22"/>
      <c r="I126" s="23"/>
      <c r="J126" s="24"/>
    </row>
    <row r="127" spans="1:10" ht="15" customHeight="1">
      <c r="A127" s="34"/>
      <c r="B127" s="57" t="s">
        <v>241</v>
      </c>
      <c r="C127" s="43" t="s">
        <v>37</v>
      </c>
      <c r="D127" s="44">
        <v>36.36572801758849</v>
      </c>
      <c r="E127" s="45">
        <f t="shared" si="2"/>
        <v>36.36572801758849</v>
      </c>
      <c r="F127"/>
      <c r="G127" s="18"/>
      <c r="H127" s="22"/>
      <c r="I127" s="23"/>
      <c r="J127" s="24"/>
    </row>
    <row r="128" spans="1:10" ht="15" customHeight="1">
      <c r="A128" s="34"/>
      <c r="B128" s="57" t="s">
        <v>242</v>
      </c>
      <c r="C128" s="43" t="s">
        <v>38</v>
      </c>
      <c r="D128" s="44">
        <v>30.613679649252873</v>
      </c>
      <c r="E128" s="45">
        <f t="shared" si="2"/>
        <v>30.613679649252873</v>
      </c>
      <c r="F128"/>
      <c r="G128" s="18"/>
      <c r="H128" s="22"/>
      <c r="I128" s="23"/>
      <c r="J128" s="24"/>
    </row>
    <row r="129" spans="1:10" ht="15" customHeight="1">
      <c r="A129" s="34"/>
      <c r="B129" s="57" t="s">
        <v>243</v>
      </c>
      <c r="C129" s="43" t="s">
        <v>39</v>
      </c>
      <c r="D129" s="44">
        <v>32.14755921414237</v>
      </c>
      <c r="E129" s="45">
        <f t="shared" si="2"/>
        <v>32.14755921414237</v>
      </c>
      <c r="F129"/>
      <c r="G129" s="18"/>
      <c r="H129" s="22"/>
      <c r="I129" s="23"/>
      <c r="J129" s="24"/>
    </row>
    <row r="130" spans="1:10" ht="15" customHeight="1">
      <c r="A130" s="34"/>
      <c r="B130" s="57" t="s">
        <v>244</v>
      </c>
      <c r="C130" s="43" t="s">
        <v>40</v>
      </c>
      <c r="D130" s="44">
        <v>30.933237891938187</v>
      </c>
      <c r="E130" s="45">
        <f t="shared" si="2"/>
        <v>30.933237891938187</v>
      </c>
      <c r="F130"/>
      <c r="G130" s="18"/>
      <c r="H130" s="22"/>
      <c r="I130" s="23"/>
      <c r="J130" s="24"/>
    </row>
    <row r="131" spans="1:10" ht="15" customHeight="1">
      <c r="A131" s="34"/>
      <c r="B131" s="57" t="s">
        <v>245</v>
      </c>
      <c r="C131" s="43" t="s">
        <v>41</v>
      </c>
      <c r="D131" s="44">
        <v>31.63626602584587</v>
      </c>
      <c r="E131" s="45">
        <f t="shared" si="2"/>
        <v>31.63626602584587</v>
      </c>
      <c r="F131"/>
      <c r="G131" s="18"/>
      <c r="H131" s="22"/>
      <c r="I131" s="23"/>
      <c r="J131" s="24"/>
    </row>
    <row r="132" spans="1:10" ht="15" customHeight="1">
      <c r="A132" s="34"/>
      <c r="B132" s="57" t="s">
        <v>246</v>
      </c>
      <c r="C132" s="43" t="s">
        <v>42</v>
      </c>
      <c r="D132" s="44">
        <v>26.075952603121447</v>
      </c>
      <c r="E132" s="45">
        <f t="shared" si="2"/>
        <v>26.075952603121447</v>
      </c>
      <c r="F132"/>
      <c r="G132" s="18"/>
      <c r="H132" s="22"/>
      <c r="I132" s="23"/>
      <c r="J132" s="24"/>
    </row>
    <row r="133" spans="1:5" ht="15" customHeight="1">
      <c r="A133" s="34"/>
      <c r="B133" s="56"/>
      <c r="C133" s="50"/>
      <c r="D133" s="51"/>
      <c r="E133" s="48"/>
    </row>
    <row r="134" spans="1:5" ht="15" customHeight="1">
      <c r="A134" s="61" t="s">
        <v>141</v>
      </c>
      <c r="B134" s="56"/>
      <c r="C134" s="60"/>
      <c r="D134" s="51"/>
      <c r="E134" s="48"/>
    </row>
    <row r="135" spans="1:5" ht="15" customHeight="1">
      <c r="A135" s="67"/>
      <c r="B135" s="56"/>
      <c r="C135" s="50"/>
      <c r="D135" s="51"/>
      <c r="E135" s="48"/>
    </row>
    <row r="136" spans="1:10" ht="15" customHeight="1">
      <c r="A136" s="69" t="s">
        <v>267</v>
      </c>
      <c r="B136" s="57" t="s">
        <v>247</v>
      </c>
      <c r="C136" s="43" t="s">
        <v>123</v>
      </c>
      <c r="D136" s="44">
        <v>3.221147086267943</v>
      </c>
      <c r="E136" s="45">
        <f aca="true" t="shared" si="3" ref="E136:E145">D136*(1-$F$8)</f>
        <v>3.221147086267943</v>
      </c>
      <c r="G136" s="18"/>
      <c r="H136" s="22"/>
      <c r="I136" s="23"/>
      <c r="J136" s="24"/>
    </row>
    <row r="137" spans="1:10" ht="15" customHeight="1">
      <c r="A137" s="67" t="s">
        <v>268</v>
      </c>
      <c r="B137" s="57" t="s">
        <v>248</v>
      </c>
      <c r="C137" s="43" t="s">
        <v>124</v>
      </c>
      <c r="D137" s="44">
        <v>3.5726611532217865</v>
      </c>
      <c r="E137" s="45">
        <f t="shared" si="3"/>
        <v>3.5726611532217865</v>
      </c>
      <c r="G137" s="18"/>
      <c r="H137" s="22"/>
      <c r="I137" s="23"/>
      <c r="J137" s="24"/>
    </row>
    <row r="138" spans="1:10" ht="15" customHeight="1">
      <c r="A138" s="68" t="s">
        <v>269</v>
      </c>
      <c r="B138" s="57" t="s">
        <v>249</v>
      </c>
      <c r="C138" s="43" t="s">
        <v>125</v>
      </c>
      <c r="D138" s="44">
        <v>3.642963966612555</v>
      </c>
      <c r="E138" s="45">
        <f t="shared" si="3"/>
        <v>3.642963966612555</v>
      </c>
      <c r="G138" s="18"/>
      <c r="H138" s="22"/>
      <c r="I138" s="23"/>
      <c r="J138" s="24"/>
    </row>
    <row r="139" spans="1:10" ht="15" customHeight="1">
      <c r="A139" s="67"/>
      <c r="B139" s="71" t="s">
        <v>250</v>
      </c>
      <c r="C139" s="43" t="s">
        <v>126</v>
      </c>
      <c r="D139" s="44">
        <v>4.08</v>
      </c>
      <c r="E139" s="45">
        <f t="shared" si="3"/>
        <v>4.08</v>
      </c>
      <c r="G139" s="18"/>
      <c r="H139" s="22"/>
      <c r="I139" s="23"/>
      <c r="J139" s="24"/>
    </row>
    <row r="140" spans="1:10" ht="15" customHeight="1">
      <c r="A140" s="67"/>
      <c r="B140" s="57" t="s">
        <v>251</v>
      </c>
      <c r="C140" s="70" t="s">
        <v>127</v>
      </c>
      <c r="D140" s="44">
        <v>4.98</v>
      </c>
      <c r="E140" s="45">
        <f t="shared" si="3"/>
        <v>4.98</v>
      </c>
      <c r="G140" s="18"/>
      <c r="H140" s="22"/>
      <c r="I140" s="23"/>
      <c r="J140" s="24"/>
    </row>
    <row r="141" spans="1:10" ht="15" customHeight="1">
      <c r="A141" s="34"/>
      <c r="B141" s="72" t="s">
        <v>252</v>
      </c>
      <c r="C141" s="43" t="s">
        <v>128</v>
      </c>
      <c r="D141" s="44">
        <v>6.09</v>
      </c>
      <c r="E141" s="45">
        <f t="shared" si="3"/>
        <v>6.09</v>
      </c>
      <c r="G141" s="18"/>
      <c r="H141" s="22"/>
      <c r="I141" s="23"/>
      <c r="J141" s="24"/>
    </row>
    <row r="142" spans="1:10" ht="15" customHeight="1">
      <c r="A142" s="34"/>
      <c r="B142" s="57" t="s">
        <v>253</v>
      </c>
      <c r="C142" s="43" t="s">
        <v>129</v>
      </c>
      <c r="D142" s="44">
        <v>6.3</v>
      </c>
      <c r="E142" s="45">
        <f t="shared" si="3"/>
        <v>6.3</v>
      </c>
      <c r="G142" s="18"/>
      <c r="H142" s="22"/>
      <c r="I142" s="23"/>
      <c r="J142" s="24"/>
    </row>
    <row r="143" spans="1:10" ht="15" customHeight="1">
      <c r="A143" s="34"/>
      <c r="B143" s="57" t="s">
        <v>254</v>
      </c>
      <c r="C143" s="43" t="s">
        <v>130</v>
      </c>
      <c r="D143" s="44">
        <v>6.96</v>
      </c>
      <c r="E143" s="45">
        <f t="shared" si="3"/>
        <v>6.96</v>
      </c>
      <c r="G143" s="18"/>
      <c r="H143" s="22"/>
      <c r="I143" s="23"/>
      <c r="J143" s="24"/>
    </row>
    <row r="144" spans="1:10" ht="15" customHeight="1">
      <c r="A144" s="34"/>
      <c r="B144" s="57" t="s">
        <v>255</v>
      </c>
      <c r="C144" s="43" t="s">
        <v>131</v>
      </c>
      <c r="D144" s="44">
        <v>8.75</v>
      </c>
      <c r="E144" s="45">
        <f t="shared" si="3"/>
        <v>8.75</v>
      </c>
      <c r="G144" s="18"/>
      <c r="H144" s="22"/>
      <c r="I144" s="23"/>
      <c r="J144" s="24"/>
    </row>
    <row r="145" spans="1:10" ht="15" customHeight="1">
      <c r="A145" s="34"/>
      <c r="B145" s="57" t="s">
        <v>256</v>
      </c>
      <c r="C145" s="43" t="s">
        <v>132</v>
      </c>
      <c r="D145" s="44">
        <v>10.5</v>
      </c>
      <c r="E145" s="45">
        <f t="shared" si="3"/>
        <v>10.5</v>
      </c>
      <c r="G145" s="18"/>
      <c r="H145" s="22"/>
      <c r="I145" s="23"/>
      <c r="J145" s="24"/>
    </row>
    <row r="146" spans="1:5" ht="15" customHeight="1">
      <c r="A146" s="34"/>
      <c r="B146" s="56"/>
      <c r="C146" s="60"/>
      <c r="D146" s="51"/>
      <c r="E146" s="48"/>
    </row>
    <row r="147" spans="1:5" ht="15" customHeight="1">
      <c r="A147" s="34"/>
      <c r="B147" s="56"/>
      <c r="C147" s="60"/>
      <c r="D147" s="51"/>
      <c r="E147" s="48"/>
    </row>
    <row r="148" spans="2:5" ht="15" customHeight="1">
      <c r="B148" s="58"/>
      <c r="C148" s="59"/>
      <c r="D148" s="47"/>
      <c r="E148" s="48"/>
    </row>
    <row r="149" spans="1:10" ht="15" customHeight="1">
      <c r="A149" s="66" t="s">
        <v>2</v>
      </c>
      <c r="B149" s="57" t="s">
        <v>257</v>
      </c>
      <c r="C149" s="43" t="s">
        <v>22</v>
      </c>
      <c r="D149" s="44">
        <v>9</v>
      </c>
      <c r="E149" s="45">
        <f aca="true" t="shared" si="4" ref="E149:E161">D149*(1-$F$8)</f>
        <v>9</v>
      </c>
      <c r="G149" s="18"/>
      <c r="H149" s="22"/>
      <c r="I149" s="23"/>
      <c r="J149" s="24"/>
    </row>
    <row r="150" spans="1:10" ht="15" customHeight="1">
      <c r="A150" s="34"/>
      <c r="B150" s="57" t="s">
        <v>258</v>
      </c>
      <c r="C150" s="43" t="s">
        <v>23</v>
      </c>
      <c r="D150" s="44">
        <v>11.9</v>
      </c>
      <c r="E150" s="45">
        <f t="shared" si="4"/>
        <v>11.9</v>
      </c>
      <c r="G150" s="18"/>
      <c r="H150" s="22"/>
      <c r="I150" s="23"/>
      <c r="J150" s="24"/>
    </row>
    <row r="151" spans="1:10" ht="15" customHeight="1">
      <c r="A151" s="34"/>
      <c r="B151" s="57" t="s">
        <v>259</v>
      </c>
      <c r="C151" s="43" t="s">
        <v>24</v>
      </c>
      <c r="D151" s="44">
        <v>17.8</v>
      </c>
      <c r="E151" s="45">
        <f t="shared" si="4"/>
        <v>17.8</v>
      </c>
      <c r="G151" s="18"/>
      <c r="H151" s="22"/>
      <c r="I151" s="23"/>
      <c r="J151" s="24"/>
    </row>
    <row r="152" spans="1:10" ht="15" customHeight="1">
      <c r="A152" s="34"/>
      <c r="B152" s="57" t="s">
        <v>260</v>
      </c>
      <c r="C152" s="43" t="s">
        <v>25</v>
      </c>
      <c r="D152" s="44">
        <v>39.6</v>
      </c>
      <c r="E152" s="45">
        <f t="shared" si="4"/>
        <v>39.6</v>
      </c>
      <c r="G152" s="18"/>
      <c r="H152" s="22"/>
      <c r="I152" s="23"/>
      <c r="J152" s="24"/>
    </row>
    <row r="153" spans="1:10" ht="15" customHeight="1">
      <c r="A153" s="34"/>
      <c r="B153" s="57" t="s">
        <v>261</v>
      </c>
      <c r="C153" s="43" t="s">
        <v>29</v>
      </c>
      <c r="D153" s="44">
        <v>14.2</v>
      </c>
      <c r="E153" s="45">
        <f t="shared" si="4"/>
        <v>14.2</v>
      </c>
      <c r="G153" s="18"/>
      <c r="H153" s="22"/>
      <c r="I153" s="23"/>
      <c r="J153" s="24"/>
    </row>
    <row r="154" spans="1:10" ht="15" customHeight="1">
      <c r="A154" s="34"/>
      <c r="B154" s="57" t="s">
        <v>262</v>
      </c>
      <c r="C154" s="43" t="s">
        <v>120</v>
      </c>
      <c r="D154" s="44">
        <v>3.5</v>
      </c>
      <c r="E154" s="45">
        <f t="shared" si="4"/>
        <v>3.5</v>
      </c>
      <c r="G154" s="18"/>
      <c r="H154" s="22"/>
      <c r="I154" s="23"/>
      <c r="J154" s="24"/>
    </row>
    <row r="155" spans="1:10" ht="15" customHeight="1">
      <c r="A155" s="34"/>
      <c r="B155" s="57" t="s">
        <v>263</v>
      </c>
      <c r="C155" s="43" t="s">
        <v>27</v>
      </c>
      <c r="D155" s="44">
        <v>14.8</v>
      </c>
      <c r="E155" s="45">
        <f t="shared" si="4"/>
        <v>14.8</v>
      </c>
      <c r="G155" s="18"/>
      <c r="H155" s="22"/>
      <c r="I155" s="23"/>
      <c r="J155" s="24"/>
    </row>
    <row r="156" spans="1:10" ht="15" customHeight="1">
      <c r="A156" s="34"/>
      <c r="B156" s="57" t="s">
        <v>264</v>
      </c>
      <c r="C156" s="43" t="s">
        <v>28</v>
      </c>
      <c r="D156" s="44">
        <v>11.4</v>
      </c>
      <c r="E156" s="45">
        <f t="shared" si="4"/>
        <v>11.4</v>
      </c>
      <c r="G156" s="18"/>
      <c r="H156" s="22"/>
      <c r="I156" s="23"/>
      <c r="J156" s="24"/>
    </row>
    <row r="157" spans="1:10" ht="15" customHeight="1">
      <c r="A157" s="34"/>
      <c r="B157" s="57" t="s">
        <v>265</v>
      </c>
      <c r="C157" s="43" t="s">
        <v>30</v>
      </c>
      <c r="D157" s="44">
        <v>4.8</v>
      </c>
      <c r="E157" s="45">
        <f t="shared" si="4"/>
        <v>4.8</v>
      </c>
      <c r="G157" s="18"/>
      <c r="H157" s="22"/>
      <c r="I157" s="23"/>
      <c r="J157" s="24"/>
    </row>
    <row r="158" spans="1:10" ht="15" customHeight="1">
      <c r="A158" s="34"/>
      <c r="B158" s="57" t="s">
        <v>265</v>
      </c>
      <c r="C158" s="43" t="s">
        <v>121</v>
      </c>
      <c r="D158" s="44">
        <v>4.55</v>
      </c>
      <c r="E158" s="45">
        <f t="shared" si="4"/>
        <v>4.55</v>
      </c>
      <c r="G158" s="18"/>
      <c r="H158" s="22"/>
      <c r="I158" s="23"/>
      <c r="J158" s="24"/>
    </row>
    <row r="159" spans="1:8" ht="15" customHeight="1">
      <c r="A159" s="34"/>
      <c r="B159" s="57" t="s">
        <v>150</v>
      </c>
      <c r="C159" s="46" t="s">
        <v>153</v>
      </c>
      <c r="D159" s="51">
        <v>33.8</v>
      </c>
      <c r="E159" s="51">
        <f t="shared" si="4"/>
        <v>33.8</v>
      </c>
      <c r="H159" s="22"/>
    </row>
    <row r="160" spans="1:8" ht="15" customHeight="1">
      <c r="A160" s="34"/>
      <c r="B160" s="57" t="s">
        <v>151</v>
      </c>
      <c r="C160" s="46" t="s">
        <v>154</v>
      </c>
      <c r="D160" s="51">
        <v>13.2</v>
      </c>
      <c r="E160" s="51">
        <f t="shared" si="4"/>
        <v>13.2</v>
      </c>
      <c r="H160" s="20"/>
    </row>
    <row r="161" spans="1:8" ht="15" customHeight="1">
      <c r="A161" s="34"/>
      <c r="B161" s="57" t="s">
        <v>152</v>
      </c>
      <c r="C161" s="46" t="s">
        <v>155</v>
      </c>
      <c r="D161" s="51">
        <v>12.05</v>
      </c>
      <c r="E161" s="51">
        <f t="shared" si="4"/>
        <v>12.05</v>
      </c>
      <c r="H161" s="20"/>
    </row>
    <row r="162" spans="1:5" ht="15" customHeight="1">
      <c r="A162" s="34"/>
      <c r="B162" s="56"/>
      <c r="C162" s="51"/>
      <c r="D162" s="51"/>
      <c r="E162" s="51"/>
    </row>
    <row r="163" spans="1:5" ht="15" customHeight="1">
      <c r="A163" s="34"/>
      <c r="B163" s="56"/>
      <c r="C163" s="51"/>
      <c r="D163" s="51"/>
      <c r="E163" s="51"/>
    </row>
    <row r="164" spans="1:5" ht="15" customHeight="1">
      <c r="A164" s="34"/>
      <c r="B164" s="56"/>
      <c r="C164" s="51"/>
      <c r="D164" s="51"/>
      <c r="E164" s="51"/>
    </row>
    <row r="165" spans="1:5" ht="15" customHeight="1">
      <c r="A165" s="34"/>
      <c r="B165" s="56"/>
      <c r="C165" s="51"/>
      <c r="D165" s="51"/>
      <c r="E165" s="51"/>
    </row>
    <row r="166" spans="1:5" ht="15" customHeight="1">
      <c r="A166" s="34"/>
      <c r="B166" s="56"/>
      <c r="C166" s="51"/>
      <c r="D166" s="51"/>
      <c r="E166" s="51"/>
    </row>
    <row r="167" spans="1:5" ht="15" customHeight="1">
      <c r="A167" s="34"/>
      <c r="B167" s="56"/>
      <c r="C167" s="51"/>
      <c r="D167" s="51"/>
      <c r="E167" s="51"/>
    </row>
    <row r="168" spans="1:5" ht="15" customHeight="1">
      <c r="A168" s="34"/>
      <c r="B168" s="56"/>
      <c r="C168" s="51"/>
      <c r="D168" s="51"/>
      <c r="E168" s="51"/>
    </row>
    <row r="169" spans="1:5" ht="15" customHeight="1">
      <c r="A169" s="34"/>
      <c r="B169" s="56"/>
      <c r="C169" s="51"/>
      <c r="D169" s="51"/>
      <c r="E169" s="51"/>
    </row>
    <row r="170" spans="1:8" s="2" customFormat="1" ht="15" customHeight="1">
      <c r="A170" s="39"/>
      <c r="B170" s="58"/>
      <c r="C170" s="47"/>
      <c r="D170" s="47"/>
      <c r="E170" s="47"/>
      <c r="F170" s="15"/>
      <c r="G170" s="15"/>
      <c r="H170" s="19"/>
    </row>
    <row r="171" spans="1:8" s="2" customFormat="1" ht="15" customHeight="1">
      <c r="A171" s="39"/>
      <c r="B171" s="58"/>
      <c r="C171" s="47"/>
      <c r="D171" s="47"/>
      <c r="E171" s="47"/>
      <c r="F171" s="15"/>
      <c r="G171" s="15"/>
      <c r="H171" s="19"/>
    </row>
    <row r="172" spans="1:8" s="2" customFormat="1" ht="15" customHeight="1">
      <c r="A172" s="39"/>
      <c r="B172" s="58"/>
      <c r="C172" s="47"/>
      <c r="D172" s="47"/>
      <c r="E172" s="47"/>
      <c r="F172" s="15"/>
      <c r="G172" s="15"/>
      <c r="H172" s="19"/>
    </row>
    <row r="173" spans="1:8" s="2" customFormat="1" ht="15" customHeight="1">
      <c r="A173" s="39"/>
      <c r="B173" s="58"/>
      <c r="C173" s="47"/>
      <c r="D173" s="47"/>
      <c r="E173" s="47"/>
      <c r="F173" s="15"/>
      <c r="G173" s="15"/>
      <c r="H173" s="19"/>
    </row>
    <row r="174" spans="1:8" s="2" customFormat="1" ht="15" customHeight="1">
      <c r="A174" s="39"/>
      <c r="B174" s="58"/>
      <c r="C174" s="47"/>
      <c r="D174" s="47"/>
      <c r="E174" s="47"/>
      <c r="F174" s="15"/>
      <c r="G174" s="15"/>
      <c r="H174" s="19"/>
    </row>
    <row r="175" spans="1:8" s="2" customFormat="1" ht="15" customHeight="1">
      <c r="A175" s="39"/>
      <c r="B175" s="58"/>
      <c r="C175" s="47"/>
      <c r="D175" s="47"/>
      <c r="E175" s="47"/>
      <c r="F175" s="15"/>
      <c r="G175" s="15"/>
      <c r="H175" s="19"/>
    </row>
    <row r="176" spans="1:8" s="2" customFormat="1" ht="15" customHeight="1">
      <c r="A176" s="39"/>
      <c r="B176" s="58"/>
      <c r="C176" s="47"/>
      <c r="D176" s="47"/>
      <c r="E176" s="47"/>
      <c r="F176" s="15"/>
      <c r="G176" s="15"/>
      <c r="H176" s="19"/>
    </row>
    <row r="177" spans="1:8" s="2" customFormat="1" ht="15" customHeight="1">
      <c r="A177" s="39"/>
      <c r="B177" s="58"/>
      <c r="C177" s="47"/>
      <c r="D177" s="47"/>
      <c r="E177" s="47"/>
      <c r="F177" s="15"/>
      <c r="G177" s="15"/>
      <c r="H177" s="19"/>
    </row>
    <row r="178" spans="1:8" s="2" customFormat="1" ht="15" customHeight="1">
      <c r="A178" s="39"/>
      <c r="B178" s="58"/>
      <c r="C178" s="47"/>
      <c r="D178" s="47"/>
      <c r="E178" s="47"/>
      <c r="F178" s="15"/>
      <c r="G178" s="15"/>
      <c r="H178" s="19"/>
    </row>
    <row r="179" spans="1:8" s="2" customFormat="1" ht="15" customHeight="1">
      <c r="A179" s="39"/>
      <c r="B179" s="58"/>
      <c r="C179" s="47"/>
      <c r="D179" s="47"/>
      <c r="E179" s="47"/>
      <c r="F179" s="15"/>
      <c r="G179" s="15"/>
      <c r="H179" s="19"/>
    </row>
    <row r="180" spans="1:8" s="2" customFormat="1" ht="15" customHeight="1">
      <c r="A180" s="39"/>
      <c r="B180" s="58"/>
      <c r="C180" s="47"/>
      <c r="D180" s="47"/>
      <c r="E180" s="47"/>
      <c r="F180" s="15"/>
      <c r="G180" s="15"/>
      <c r="H180" s="19"/>
    </row>
    <row r="181" spans="1:8" s="2" customFormat="1" ht="15" customHeight="1">
      <c r="A181" s="39"/>
      <c r="B181" s="58"/>
      <c r="C181" s="47"/>
      <c r="D181" s="47"/>
      <c r="E181" s="47"/>
      <c r="F181" s="15"/>
      <c r="G181" s="15"/>
      <c r="H181" s="19"/>
    </row>
    <row r="182" spans="1:8" s="2" customFormat="1" ht="15" customHeight="1">
      <c r="A182" s="39"/>
      <c r="B182" s="58"/>
      <c r="C182" s="47"/>
      <c r="D182" s="47"/>
      <c r="E182" s="47"/>
      <c r="F182" s="15"/>
      <c r="G182" s="15"/>
      <c r="H182" s="19"/>
    </row>
    <row r="183" spans="1:8" s="2" customFormat="1" ht="15" customHeight="1">
      <c r="A183" s="39"/>
      <c r="B183" s="58"/>
      <c r="C183" s="47"/>
      <c r="D183" s="47"/>
      <c r="E183" s="47"/>
      <c r="F183" s="15"/>
      <c r="G183" s="15"/>
      <c r="H183" s="19"/>
    </row>
    <row r="184" spans="1:8" s="2" customFormat="1" ht="15" customHeight="1">
      <c r="A184" s="39"/>
      <c r="B184" s="58"/>
      <c r="C184" s="47"/>
      <c r="D184" s="47"/>
      <c r="E184" s="47"/>
      <c r="F184" s="15"/>
      <c r="G184" s="15"/>
      <c r="H184" s="19"/>
    </row>
    <row r="185" spans="1:8" s="2" customFormat="1" ht="15" customHeight="1">
      <c r="A185" s="39"/>
      <c r="B185" s="58"/>
      <c r="C185" s="47"/>
      <c r="D185" s="47"/>
      <c r="E185" s="47"/>
      <c r="F185" s="15"/>
      <c r="G185" s="15"/>
      <c r="H185" s="19"/>
    </row>
    <row r="186" spans="1:8" s="2" customFormat="1" ht="15" customHeight="1">
      <c r="A186" s="39"/>
      <c r="B186" s="59"/>
      <c r="C186" s="47"/>
      <c r="D186" s="47"/>
      <c r="E186" s="47"/>
      <c r="F186" s="15"/>
      <c r="G186" s="15"/>
      <c r="H186" s="19"/>
    </row>
    <row r="187" spans="1:8" s="2" customFormat="1" ht="15" customHeight="1">
      <c r="A187" s="39"/>
      <c r="B187" s="59"/>
      <c r="C187" s="47"/>
      <c r="D187" s="47"/>
      <c r="E187" s="47"/>
      <c r="F187" s="15"/>
      <c r="G187" s="15"/>
      <c r="H187" s="19"/>
    </row>
    <row r="188" spans="1:8" s="2" customFormat="1" ht="15" customHeight="1">
      <c r="A188" s="39"/>
      <c r="B188" s="59"/>
      <c r="C188" s="47"/>
      <c r="D188" s="47"/>
      <c r="E188" s="47"/>
      <c r="F188" s="15"/>
      <c r="G188" s="15"/>
      <c r="H188" s="19"/>
    </row>
    <row r="189" spans="1:8" s="2" customFormat="1" ht="15" customHeight="1">
      <c r="A189" s="39"/>
      <c r="B189" s="59"/>
      <c r="C189" s="47"/>
      <c r="D189" s="47"/>
      <c r="E189" s="47"/>
      <c r="F189" s="15"/>
      <c r="G189" s="15"/>
      <c r="H189" s="19"/>
    </row>
    <row r="190" spans="1:5" ht="15" customHeight="1">
      <c r="A190" s="34"/>
      <c r="B190" s="60"/>
      <c r="C190" s="51"/>
      <c r="D190" s="51"/>
      <c r="E190" s="51"/>
    </row>
    <row r="191" spans="1:5" ht="15" customHeight="1">
      <c r="A191" s="34"/>
      <c r="B191" s="60"/>
      <c r="C191" s="51"/>
      <c r="D191" s="51"/>
      <c r="E191" s="51"/>
    </row>
    <row r="192" spans="1:5" ht="15" customHeight="1">
      <c r="A192" s="34"/>
      <c r="B192" s="60"/>
      <c r="C192" s="51"/>
      <c r="D192" s="51"/>
      <c r="E192" s="51"/>
    </row>
    <row r="193" spans="1:5" ht="15" customHeight="1">
      <c r="A193" s="34"/>
      <c r="B193" s="60"/>
      <c r="C193" s="51"/>
      <c r="D193" s="51"/>
      <c r="E193" s="51"/>
    </row>
    <row r="194" spans="1:5" ht="15" customHeight="1">
      <c r="A194" s="34"/>
      <c r="B194" s="60"/>
      <c r="C194" s="51"/>
      <c r="D194" s="51"/>
      <c r="E194" s="51"/>
    </row>
    <row r="195" spans="1:5" ht="15" customHeight="1">
      <c r="A195" s="34"/>
      <c r="B195" s="60"/>
      <c r="C195" s="51"/>
      <c r="D195" s="51"/>
      <c r="E195" s="51"/>
    </row>
    <row r="196" spans="1:5" ht="15" customHeight="1">
      <c r="A196" s="34"/>
      <c r="B196" s="60"/>
      <c r="C196" s="51"/>
      <c r="D196" s="51"/>
      <c r="E196" s="51"/>
    </row>
    <row r="197" spans="1:5" ht="15" customHeight="1">
      <c r="A197" s="34"/>
      <c r="B197" s="60"/>
      <c r="C197" s="51"/>
      <c r="D197" s="51"/>
      <c r="E197" s="51"/>
    </row>
    <row r="198" spans="1:5" ht="15" customHeight="1">
      <c r="A198" s="34"/>
      <c r="B198" s="60"/>
      <c r="C198" s="51"/>
      <c r="D198" s="51"/>
      <c r="E198" s="51"/>
    </row>
    <row r="199" spans="1:5" ht="15" customHeight="1">
      <c r="A199" s="34"/>
      <c r="B199" s="34"/>
      <c r="C199" s="62"/>
      <c r="D199" s="62"/>
      <c r="E199" s="62"/>
    </row>
    <row r="200" spans="1:5" ht="15" customHeight="1">
      <c r="A200" s="34"/>
      <c r="B200" s="34"/>
      <c r="C200" s="62"/>
      <c r="D200" s="62"/>
      <c r="E200" s="62"/>
    </row>
    <row r="201" spans="1:5" ht="15" customHeight="1">
      <c r="A201" s="34"/>
      <c r="B201" s="34"/>
      <c r="C201" s="62"/>
      <c r="D201" s="62"/>
      <c r="E201" s="62"/>
    </row>
    <row r="202" spans="1:5" ht="15" customHeight="1">
      <c r="A202" s="34"/>
      <c r="B202" s="34"/>
      <c r="C202" s="62"/>
      <c r="D202" s="62"/>
      <c r="E202" s="62"/>
    </row>
    <row r="203" spans="1:5" ht="15" customHeight="1">
      <c r="A203" s="34"/>
      <c r="B203" s="34"/>
      <c r="C203" s="62"/>
      <c r="D203" s="62"/>
      <c r="E203" s="62"/>
    </row>
    <row r="204" spans="1:5" ht="15" customHeight="1">
      <c r="A204" s="34"/>
      <c r="B204" s="34"/>
      <c r="C204" s="62"/>
      <c r="D204" s="62"/>
      <c r="E204" s="62"/>
    </row>
    <row r="205" spans="1:5" ht="15" customHeight="1">
      <c r="A205" s="34"/>
      <c r="B205" s="34"/>
      <c r="C205" s="62"/>
      <c r="D205" s="62"/>
      <c r="E205" s="62"/>
    </row>
    <row r="206" spans="1:5" ht="15" customHeight="1">
      <c r="A206" s="34"/>
      <c r="B206" s="34"/>
      <c r="C206" s="62"/>
      <c r="D206" s="62"/>
      <c r="E206" s="62"/>
    </row>
    <row r="207" spans="1:5" ht="15" customHeight="1">
      <c r="A207" s="34"/>
      <c r="B207" s="34"/>
      <c r="C207" s="62"/>
      <c r="D207" s="62"/>
      <c r="E207" s="62"/>
    </row>
    <row r="208" spans="1:5" ht="15" customHeight="1">
      <c r="A208" s="34"/>
      <c r="B208" s="34"/>
      <c r="C208" s="62"/>
      <c r="D208" s="62"/>
      <c r="E208" s="62"/>
    </row>
    <row r="209" spans="1:5" ht="15" customHeight="1">
      <c r="A209" s="34"/>
      <c r="B209" s="34"/>
      <c r="C209" s="62"/>
      <c r="D209" s="62"/>
      <c r="E209" s="62"/>
    </row>
    <row r="210" spans="1:5" ht="15" customHeight="1">
      <c r="A210" s="34"/>
      <c r="B210" s="34"/>
      <c r="C210" s="62"/>
      <c r="D210" s="62"/>
      <c r="E210" s="62"/>
    </row>
    <row r="211" spans="1:5" ht="15" customHeight="1">
      <c r="A211" s="34"/>
      <c r="B211" s="34"/>
      <c r="C211" s="62"/>
      <c r="D211" s="62"/>
      <c r="E211" s="62"/>
    </row>
    <row r="212" spans="1:5" ht="15" customHeight="1">
      <c r="A212" s="34"/>
      <c r="B212" s="34"/>
      <c r="C212" s="62"/>
      <c r="D212" s="62"/>
      <c r="E212" s="62"/>
    </row>
    <row r="213" spans="1:5" ht="15" customHeight="1">
      <c r="A213" s="34"/>
      <c r="B213" s="34"/>
      <c r="C213" s="62"/>
      <c r="D213" s="62"/>
      <c r="E213" s="62"/>
    </row>
    <row r="214" spans="1:5" ht="15" customHeight="1">
      <c r="A214" s="34"/>
      <c r="B214" s="34"/>
      <c r="C214" s="62"/>
      <c r="D214" s="62"/>
      <c r="E214" s="62"/>
    </row>
    <row r="215" spans="1:5" ht="15" customHeight="1">
      <c r="A215" s="34"/>
      <c r="B215" s="34"/>
      <c r="C215" s="62"/>
      <c r="D215" s="62"/>
      <c r="E215" s="62"/>
    </row>
    <row r="216" spans="1:5" ht="15" customHeight="1">
      <c r="A216" s="34"/>
      <c r="B216" s="34"/>
      <c r="C216" s="62"/>
      <c r="D216" s="62"/>
      <c r="E216" s="62"/>
    </row>
    <row r="217" spans="1:5" ht="15" customHeight="1">
      <c r="A217" s="34"/>
      <c r="B217" s="34"/>
      <c r="C217" s="62"/>
      <c r="D217" s="62"/>
      <c r="E217" s="62"/>
    </row>
    <row r="218" spans="1:5" ht="15" customHeight="1">
      <c r="A218" s="34"/>
      <c r="B218" s="34"/>
      <c r="C218" s="62"/>
      <c r="D218" s="62"/>
      <c r="E218" s="62"/>
    </row>
    <row r="219" spans="1:5" ht="15" customHeight="1">
      <c r="A219" s="34"/>
      <c r="B219" s="34"/>
      <c r="C219" s="62"/>
      <c r="D219" s="62"/>
      <c r="E219" s="62"/>
    </row>
    <row r="220" spans="1:5" ht="15" customHeight="1">
      <c r="A220" s="34"/>
      <c r="B220" s="34"/>
      <c r="C220" s="62"/>
      <c r="D220" s="62"/>
      <c r="E220" s="62"/>
    </row>
    <row r="221" spans="1:5" ht="15" customHeight="1">
      <c r="A221" s="34"/>
      <c r="B221" s="34"/>
      <c r="C221" s="62"/>
      <c r="D221" s="62"/>
      <c r="E221" s="62"/>
    </row>
    <row r="222" spans="1:5" ht="15" customHeight="1">
      <c r="A222" s="34"/>
      <c r="B222" s="34"/>
      <c r="C222" s="62"/>
      <c r="D222" s="62"/>
      <c r="E222" s="62"/>
    </row>
    <row r="223" spans="1:5" ht="15" customHeight="1">
      <c r="A223" s="34"/>
      <c r="B223" s="34"/>
      <c r="C223" s="62"/>
      <c r="D223" s="62"/>
      <c r="E223" s="62"/>
    </row>
    <row r="224" spans="1:5" ht="15" customHeight="1">
      <c r="A224" s="34"/>
      <c r="B224" s="34"/>
      <c r="C224" s="62"/>
      <c r="D224" s="62"/>
      <c r="E224" s="62"/>
    </row>
    <row r="225" spans="1:5" ht="15" customHeight="1">
      <c r="A225" s="34"/>
      <c r="B225" s="34"/>
      <c r="C225" s="62"/>
      <c r="D225" s="62"/>
      <c r="E225" s="62"/>
    </row>
    <row r="226" spans="1:5" ht="15" customHeight="1">
      <c r="A226" s="34"/>
      <c r="B226" s="34"/>
      <c r="C226" s="62"/>
      <c r="D226" s="62"/>
      <c r="E226" s="62"/>
    </row>
    <row r="227" spans="1:5" ht="15" customHeight="1">
      <c r="A227" s="34"/>
      <c r="B227" s="34"/>
      <c r="C227" s="62"/>
      <c r="D227" s="62"/>
      <c r="E227" s="62"/>
    </row>
    <row r="228" spans="1:5" ht="15" customHeight="1">
      <c r="A228" s="34"/>
      <c r="B228" s="34"/>
      <c r="C228" s="62"/>
      <c r="D228" s="62"/>
      <c r="E228" s="62"/>
    </row>
    <row r="229" spans="1:5" ht="15" customHeight="1">
      <c r="A229" s="34"/>
      <c r="B229" s="34"/>
      <c r="C229" s="62"/>
      <c r="D229" s="62"/>
      <c r="E229" s="62"/>
    </row>
    <row r="230" spans="1:5" ht="15" customHeight="1">
      <c r="A230" s="34"/>
      <c r="B230" s="34"/>
      <c r="C230" s="62"/>
      <c r="D230" s="62"/>
      <c r="E230" s="62"/>
    </row>
    <row r="231" spans="1:5" ht="15" customHeight="1">
      <c r="A231" s="34"/>
      <c r="B231" s="34"/>
      <c r="C231" s="62"/>
      <c r="D231" s="62"/>
      <c r="E231" s="62"/>
    </row>
    <row r="232" spans="1:5" ht="15" customHeight="1">
      <c r="A232" s="34"/>
      <c r="B232" s="34"/>
      <c r="C232" s="62"/>
      <c r="D232" s="62"/>
      <c r="E232" s="62"/>
    </row>
    <row r="233" spans="1:5" ht="15" customHeight="1">
      <c r="A233" s="34"/>
      <c r="B233" s="34"/>
      <c r="C233" s="62"/>
      <c r="D233" s="62"/>
      <c r="E233" s="62"/>
    </row>
    <row r="234" spans="1:5" ht="15" customHeight="1">
      <c r="A234" s="34"/>
      <c r="B234" s="34"/>
      <c r="C234" s="62"/>
      <c r="D234" s="62"/>
      <c r="E234" s="62"/>
    </row>
    <row r="235" spans="1:5" ht="15" customHeight="1">
      <c r="A235" s="34"/>
      <c r="B235" s="34"/>
      <c r="C235" s="62"/>
      <c r="D235" s="62"/>
      <c r="E235" s="62"/>
    </row>
    <row r="236" spans="1:5" ht="15" customHeight="1">
      <c r="A236" s="34"/>
      <c r="B236" s="34"/>
      <c r="C236" s="62"/>
      <c r="D236" s="62"/>
      <c r="E236" s="62"/>
    </row>
    <row r="237" spans="1:5" ht="15" customHeight="1">
      <c r="A237" s="34"/>
      <c r="B237" s="34"/>
      <c r="C237" s="62"/>
      <c r="D237" s="62"/>
      <c r="E237" s="62"/>
    </row>
    <row r="238" spans="1:5" ht="15" customHeight="1">
      <c r="A238" s="34"/>
      <c r="B238" s="34"/>
      <c r="C238" s="62"/>
      <c r="D238" s="62"/>
      <c r="E238" s="62"/>
    </row>
    <row r="239" spans="1:5" ht="15" customHeight="1">
      <c r="A239" s="34"/>
      <c r="B239" s="34"/>
      <c r="C239" s="62"/>
      <c r="D239" s="62"/>
      <c r="E239" s="62"/>
    </row>
    <row r="240" spans="1:5" ht="15" customHeight="1">
      <c r="A240" s="34"/>
      <c r="B240" s="34"/>
      <c r="C240" s="62"/>
      <c r="D240" s="62"/>
      <c r="E240" s="62"/>
    </row>
    <row r="241" spans="1:5" ht="15" customHeight="1">
      <c r="A241" s="34"/>
      <c r="B241" s="34"/>
      <c r="C241" s="62"/>
      <c r="D241" s="62"/>
      <c r="E241" s="62"/>
    </row>
    <row r="242" spans="1:5" ht="15" customHeight="1">
      <c r="A242" s="34"/>
      <c r="B242" s="34"/>
      <c r="C242" s="62"/>
      <c r="D242" s="62"/>
      <c r="E242" s="62"/>
    </row>
    <row r="243" spans="1:5" ht="15" customHeight="1">
      <c r="A243" s="34"/>
      <c r="B243" s="34"/>
      <c r="C243" s="62"/>
      <c r="D243" s="62"/>
      <c r="E243" s="62"/>
    </row>
    <row r="244" spans="3:5" ht="15" customHeight="1">
      <c r="C244" s="16"/>
      <c r="D244" s="16"/>
      <c r="E244" s="16"/>
    </row>
    <row r="245" spans="3:5" ht="15" customHeight="1">
      <c r="C245" s="16"/>
      <c r="D245" s="16"/>
      <c r="E245" s="16"/>
    </row>
    <row r="246" spans="3:5" ht="15" customHeight="1">
      <c r="C246" s="16"/>
      <c r="D246" s="16"/>
      <c r="E246" s="16"/>
    </row>
    <row r="247" spans="3:5" ht="15" customHeight="1">
      <c r="C247" s="16"/>
      <c r="D247" s="16"/>
      <c r="E247" s="16"/>
    </row>
    <row r="248" spans="3:5" ht="15" customHeight="1">
      <c r="C248" s="16"/>
      <c r="D248" s="16"/>
      <c r="E248" s="16"/>
    </row>
    <row r="249" spans="3:5" ht="15" customHeight="1">
      <c r="C249" s="16"/>
      <c r="D249" s="16"/>
      <c r="E249" s="16"/>
    </row>
    <row r="250" spans="3:5" ht="15" customHeight="1">
      <c r="C250" s="16"/>
      <c r="D250" s="16"/>
      <c r="E250" s="16"/>
    </row>
    <row r="251" spans="3:5" ht="15" customHeight="1">
      <c r="C251" s="16"/>
      <c r="D251" s="16"/>
      <c r="E251" s="16"/>
    </row>
    <row r="252" spans="3:5" ht="15" customHeight="1">
      <c r="C252" s="16"/>
      <c r="D252" s="16"/>
      <c r="E252" s="16"/>
    </row>
    <row r="253" spans="3:5" ht="15" customHeight="1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</sheetData>
  <sheetProtection/>
  <mergeCells count="2">
    <mergeCell ref="A16:A23"/>
    <mergeCell ref="A12:E12"/>
  </mergeCells>
  <printOptions/>
  <pageMargins left="0.7480314960629921" right="0.7480314960629921" top="0.7874015748031497" bottom="0.7874015748031497" header="0.2755905511811024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HEILIGERS Nicole</dc:creator>
  <cp:keywords/>
  <dc:description/>
  <cp:lastModifiedBy>Mikko</cp:lastModifiedBy>
  <cp:lastPrinted>2012-05-14T10:43:29Z</cp:lastPrinted>
  <dcterms:created xsi:type="dcterms:W3CDTF">2004-08-13T11:31:55Z</dcterms:created>
  <dcterms:modified xsi:type="dcterms:W3CDTF">2012-05-28T10:49:13Z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-220562446</vt:i4>
  </property>
  <property fmtid="{D5CDD505-2E9C-101B-9397-08002B2CF9AE}" pid="3" name="_EmailSubject">
    <vt:lpwstr>Pricelist</vt:lpwstr>
  </property>
  <property fmtid="{D5CDD505-2E9C-101B-9397-08002B2CF9AE}" pid="4" name="_AuthorEmail">
    <vt:lpwstr>mikael.olsson@nmc.se</vt:lpwstr>
  </property>
  <property fmtid="{D5CDD505-2E9C-101B-9397-08002B2CF9AE}" pid="5" name="_AuthorEmailDisplayName">
    <vt:lpwstr>Mikael Olsson</vt:lpwstr>
  </property>
  <property fmtid="{D5CDD505-2E9C-101B-9397-08002B2CF9AE}" pid="6" name="_ReviewingToolsShownOnce">
    <vt:lpwstr/>
  </property>
</Properties>
</file>