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8985" windowHeight="4455" activeTab="0"/>
  </bookViews>
  <sheets>
    <sheet name="Mustad toruliitmik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Q8" authorId="0">
      <text>
        <r>
          <rPr>
            <b/>
            <sz val="8"/>
            <rFont val="Tahoma"/>
            <family val="2"/>
          </rPr>
          <t>Lp. Püsiklient,</t>
        </r>
        <r>
          <rPr>
            <sz val="8"/>
            <rFont val="Tahoma"/>
            <family val="0"/>
          </rPr>
          <t xml:space="preserve">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<sst xmlns="http://schemas.openxmlformats.org/spreadsheetml/2006/main" count="392" uniqueCount="227">
  <si>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</si>
  <si>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</si>
  <si>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</si>
  <si>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</si>
  <si>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</si>
  <si>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</si>
  <si>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</si>
  <si>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</si>
  <si>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</si>
  <si>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</si>
  <si>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</si>
  <si>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</si>
  <si>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</si>
  <si>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</si>
  <si>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Allahindlus:</t>
  </si>
  <si>
    <t>www.hals.ee</t>
  </si>
  <si>
    <t>Netohind</t>
  </si>
  <si>
    <t>Kood</t>
  </si>
  <si>
    <t>Mõõt</t>
  </si>
  <si>
    <t>0704004</t>
  </si>
  <si>
    <t>1/2"</t>
  </si>
  <si>
    <t>0704005</t>
  </si>
  <si>
    <t>3/4"</t>
  </si>
  <si>
    <t>0709003</t>
  </si>
  <si>
    <t>3/8"</t>
  </si>
  <si>
    <t>0709004</t>
  </si>
  <si>
    <t>0709005</t>
  </si>
  <si>
    <t>0709006</t>
  </si>
  <si>
    <t>1"</t>
  </si>
  <si>
    <t>0709007</t>
  </si>
  <si>
    <t>1 1/4"</t>
  </si>
  <si>
    <t>0709008</t>
  </si>
  <si>
    <t>1 1/2"</t>
  </si>
  <si>
    <t>0709009</t>
  </si>
  <si>
    <t>2"</t>
  </si>
  <si>
    <t>0709010</t>
  </si>
  <si>
    <t>2 1/2"</t>
  </si>
  <si>
    <t>0709110</t>
  </si>
  <si>
    <t>3/4" x 1/2"</t>
  </si>
  <si>
    <t>0709114</t>
  </si>
  <si>
    <t>1" x 3/4"</t>
  </si>
  <si>
    <t>0709118</t>
  </si>
  <si>
    <t>1 1/4" x 1"</t>
  </si>
  <si>
    <t>0709203</t>
  </si>
  <si>
    <t>0709204</t>
  </si>
  <si>
    <t>0709205</t>
  </si>
  <si>
    <t>0709206</t>
  </si>
  <si>
    <t>0709207</t>
  </si>
  <si>
    <t>0709208</t>
  </si>
  <si>
    <t>0709209</t>
  </si>
  <si>
    <t>0709804</t>
  </si>
  <si>
    <t>0709805</t>
  </si>
  <si>
    <t>0709806</t>
  </si>
  <si>
    <t>0713003</t>
  </si>
  <si>
    <t>0713004</t>
  </si>
  <si>
    <t>0713005</t>
  </si>
  <si>
    <t>0713006</t>
  </si>
  <si>
    <t>0713007</t>
  </si>
  <si>
    <t>0713008</t>
  </si>
  <si>
    <t>0713009</t>
  </si>
  <si>
    <t>0713019</t>
  </si>
  <si>
    <t>1/2" x 3/4" x 1/2"</t>
  </si>
  <si>
    <t>0713024</t>
  </si>
  <si>
    <t>3/4" x 1/2" x 3/4"</t>
  </si>
  <si>
    <t>0713029</t>
  </si>
  <si>
    <t>3/4" x 1" x 3/4"</t>
  </si>
  <si>
    <t>0713033</t>
  </si>
  <si>
    <t>1" x 1/2" x 1"</t>
  </si>
  <si>
    <t>0713036</t>
  </si>
  <si>
    <t>1" x 3/4" x 1"</t>
  </si>
  <si>
    <t>0713044</t>
  </si>
  <si>
    <t>1 1/4" x 1/2" x 1 1/4"</t>
  </si>
  <si>
    <t>0713047</t>
  </si>
  <si>
    <t>1 1/4" x 3/4" x 1 1/4"</t>
  </si>
  <si>
    <t>0713050</t>
  </si>
  <si>
    <t>1 1/4" x 1" x 1 1/4"</t>
  </si>
  <si>
    <t>0713058</t>
  </si>
  <si>
    <t>1 1/2" x 1/2" x 1 1/2"</t>
  </si>
  <si>
    <t>0713060</t>
  </si>
  <si>
    <t>1 1/2" x 3/4" x 1 1/2"</t>
  </si>
  <si>
    <t>0713063</t>
  </si>
  <si>
    <t>1 1/2" x 1" x 1 1/2"</t>
  </si>
  <si>
    <t>0713066</t>
  </si>
  <si>
    <t>0713073</t>
  </si>
  <si>
    <t>2" x 1/2" x 2"</t>
  </si>
  <si>
    <t>0713074</t>
  </si>
  <si>
    <t>2" x 3/4" x 2"</t>
  </si>
  <si>
    <t>0713076</t>
  </si>
  <si>
    <t>2" x 1" x 2"</t>
  </si>
  <si>
    <t>0713077</t>
  </si>
  <si>
    <t>2" x 1 1/4" x 2"</t>
  </si>
  <si>
    <t>0718004</t>
  </si>
  <si>
    <t>0718005</t>
  </si>
  <si>
    <t>0718006</t>
  </si>
  <si>
    <t>0724008</t>
  </si>
  <si>
    <t>3/4" x 3/8"</t>
  </si>
  <si>
    <t>0724009</t>
  </si>
  <si>
    <t>0724012</t>
  </si>
  <si>
    <t>1" x 1/2"</t>
  </si>
  <si>
    <t>0724013</t>
  </si>
  <si>
    <t>0724016</t>
  </si>
  <si>
    <t>1 1/4" x 3/4"</t>
  </si>
  <si>
    <t>0724017</t>
  </si>
  <si>
    <t>0724020</t>
  </si>
  <si>
    <t>1 1/2" x 3/4"</t>
  </si>
  <si>
    <t>0724021</t>
  </si>
  <si>
    <t>1 1/2" x 1"</t>
  </si>
  <si>
    <t>0724022</t>
  </si>
  <si>
    <t>1 1/2" x 1 1/4"</t>
  </si>
  <si>
    <t>0724025</t>
  </si>
  <si>
    <t>2" x 1"</t>
  </si>
  <si>
    <t>0724026</t>
  </si>
  <si>
    <t>2" x 1 1/4"</t>
  </si>
  <si>
    <t>0724027</t>
  </si>
  <si>
    <t>2" x 1 1/2"</t>
  </si>
  <si>
    <t>0724106</t>
  </si>
  <si>
    <t>1/2" x 3/8"</t>
  </si>
  <si>
    <t>0724108</t>
  </si>
  <si>
    <t>0724109</t>
  </si>
  <si>
    <t>0724111</t>
  </si>
  <si>
    <t>1" x 3/8"</t>
  </si>
  <si>
    <t>0724112</t>
  </si>
  <si>
    <t>0724113</t>
  </si>
  <si>
    <t>0724115</t>
  </si>
  <si>
    <t>1 1/4" x 1/2"</t>
  </si>
  <si>
    <t>0724116</t>
  </si>
  <si>
    <t>0724117</t>
  </si>
  <si>
    <t>0724119</t>
  </si>
  <si>
    <t>1 1/2" x 1/2"</t>
  </si>
  <si>
    <t>0724120</t>
  </si>
  <si>
    <t>0724121</t>
  </si>
  <si>
    <t>0724122</t>
  </si>
  <si>
    <t>0724124</t>
  </si>
  <si>
    <t>2" x 3/4"</t>
  </si>
  <si>
    <t>0724125</t>
  </si>
  <si>
    <t>0724126</t>
  </si>
  <si>
    <t>0724127</t>
  </si>
  <si>
    <t>0724131</t>
  </si>
  <si>
    <t>2 1/2" x 2"</t>
  </si>
  <si>
    <t>0724135</t>
  </si>
  <si>
    <t>3" x 2"</t>
  </si>
  <si>
    <t>0724506</t>
  </si>
  <si>
    <t>0724509</t>
  </si>
  <si>
    <t>0724512</t>
  </si>
  <si>
    <t>0724513</t>
  </si>
  <si>
    <t>0724517</t>
  </si>
  <si>
    <t>0724521</t>
  </si>
  <si>
    <t>0724522</t>
  </si>
  <si>
    <t>0724527</t>
  </si>
  <si>
    <t>0727003</t>
  </si>
  <si>
    <t>0727004</t>
  </si>
  <si>
    <t>0727005</t>
  </si>
  <si>
    <t>0727006</t>
  </si>
  <si>
    <t>0727007</t>
  </si>
  <si>
    <t>0727008</t>
  </si>
  <si>
    <t>0727009</t>
  </si>
  <si>
    <t>0727010</t>
  </si>
  <si>
    <t>0727011</t>
  </si>
  <si>
    <t>3"</t>
  </si>
  <si>
    <t>0728003</t>
  </si>
  <si>
    <t>0728004</t>
  </si>
  <si>
    <t>0728005</t>
  </si>
  <si>
    <t>0728006</t>
  </si>
  <si>
    <t>0728007</t>
  </si>
  <si>
    <t>0728008</t>
  </si>
  <si>
    <t>0728009</t>
  </si>
  <si>
    <t>0728010</t>
  </si>
  <si>
    <t>0728011</t>
  </si>
  <si>
    <t>0729003</t>
  </si>
  <si>
    <t>0729004</t>
  </si>
  <si>
    <t>0729005</t>
  </si>
  <si>
    <t>0729006</t>
  </si>
  <si>
    <t>0729007</t>
  </si>
  <si>
    <t>0729008</t>
  </si>
  <si>
    <t>0729009</t>
  </si>
  <si>
    <t>0729010</t>
  </si>
  <si>
    <t>0729011</t>
  </si>
  <si>
    <t>0730004</t>
  </si>
  <si>
    <t>0730005</t>
  </si>
  <si>
    <t>0730006</t>
  </si>
  <si>
    <t>0730007</t>
  </si>
  <si>
    <t>0730008</t>
  </si>
  <si>
    <t>0730009</t>
  </si>
  <si>
    <t>0730010</t>
  </si>
  <si>
    <t>0730011</t>
  </si>
  <si>
    <t>0730012</t>
  </si>
  <si>
    <t>4"</t>
  </si>
  <si>
    <t>0731004</t>
  </si>
  <si>
    <t>0731005</t>
  </si>
  <si>
    <t>0731006</t>
  </si>
  <si>
    <t>0731007</t>
  </si>
  <si>
    <t>0734004</t>
  </si>
  <si>
    <t>0734005</t>
  </si>
  <si>
    <t>0734006</t>
  </si>
  <si>
    <t>0734007</t>
  </si>
  <si>
    <t>0734008</t>
  </si>
  <si>
    <t>0734009</t>
  </si>
  <si>
    <t>0734010</t>
  </si>
  <si>
    <t>0734011</t>
  </si>
  <si>
    <t>0734104</t>
  </si>
  <si>
    <t>0734105</t>
  </si>
  <si>
    <t>0734106</t>
  </si>
  <si>
    <t>0734107</t>
  </si>
  <si>
    <t>0734108</t>
  </si>
  <si>
    <t>0734109</t>
  </si>
  <si>
    <t>Põhihind</t>
  </si>
  <si>
    <t>Mustad toruliitmikud, malm</t>
  </si>
  <si>
    <t>Poogen 45° sk / vk - NR 41</t>
  </si>
  <si>
    <t>Põlv 90° sk / sk - NR 90</t>
  </si>
  <si>
    <t>Põlv 90° sk / sk - NR 90R</t>
  </si>
  <si>
    <t>Põlv 90° sk / vk - NR 92</t>
  </si>
  <si>
    <t>Koonusnurkliitmik 90° sk / vk - NR 98</t>
  </si>
  <si>
    <t>Kolmik - NR 130</t>
  </si>
  <si>
    <t>Kolmik - NR 130R</t>
  </si>
  <si>
    <t>1 1/2" x 1 1/4" x 1 1/2"</t>
  </si>
  <si>
    <t>Rist - NR 180</t>
  </si>
  <si>
    <t>Ahenev muhv sk / sk - NR 240R</t>
  </si>
  <si>
    <t>Ahenev nippel vk / sk - NR 241R</t>
  </si>
  <si>
    <t>Ahenev kaksiknippel vk / vk - NR 245R</t>
  </si>
  <si>
    <t>Muhv - NR 270</t>
  </si>
  <si>
    <t>Kaksiknippel vk / vk - NR 280</t>
  </si>
  <si>
    <t>Kork, vk - NR 290</t>
  </si>
  <si>
    <t>Kübar, sk - NR 300</t>
  </si>
  <si>
    <t>Kontramutter - NR 310</t>
  </si>
  <si>
    <t>Koonusliitmik sk / sk - NR 340</t>
  </si>
  <si>
    <t>Koonusliitmik sk / vk - NR 341</t>
  </si>
  <si>
    <t>01.01.2015</t>
  </si>
</sst>
</file>

<file path=xl/styles.xml><?xml version="1.0" encoding="utf-8"?>
<styleSheet xmlns="http://schemas.openxmlformats.org/spreadsheetml/2006/main">
  <numFmts count="4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0.0"/>
    <numFmt numFmtId="189" formatCode="0.000"/>
    <numFmt numFmtId="190" formatCode="0.0000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\ &quot;€&quot;;[Red]\-#,##0.0\ &quot;€&quot;"/>
    <numFmt numFmtId="198" formatCode="#,##0.000\ &quot;€&quot;;[Red]\-#,##0.000\ &quot;€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Tahoma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0" borderId="9" applyNumberFormat="0" applyAlignment="0" applyProtection="0"/>
  </cellStyleXfs>
  <cellXfs count="93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0" fontId="4" fillId="33" borderId="0" xfId="0" applyFont="1" applyFill="1" applyAlignment="1" quotePrefix="1">
      <alignment/>
    </xf>
    <xf numFmtId="49" fontId="4" fillId="33" borderId="0" xfId="0" applyNumberFormat="1" applyFont="1" applyFill="1" applyAlignment="1" quotePrefix="1">
      <alignment horizontal="left"/>
    </xf>
    <xf numFmtId="9" fontId="4" fillId="33" borderId="10" xfId="0" applyNumberFormat="1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6" fillId="34" borderId="0" xfId="0" applyFont="1" applyFill="1" applyBorder="1" applyAlignment="1">
      <alignment horizontal="left"/>
    </xf>
    <xf numFmtId="9" fontId="4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49" fontId="5" fillId="33" borderId="0" xfId="0" applyNumberFormat="1" applyFont="1" applyFill="1" applyAlignment="1">
      <alignment wrapText="1"/>
    </xf>
    <xf numFmtId="49" fontId="5" fillId="33" borderId="0" xfId="0" applyNumberFormat="1" applyFont="1" applyFill="1" applyAlignment="1">
      <alignment horizontal="center" wrapText="1"/>
    </xf>
    <xf numFmtId="2" fontId="5" fillId="33" borderId="0" xfId="0" applyNumberFormat="1" applyFont="1" applyFill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2" fontId="4" fillId="33" borderId="17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2" fontId="5" fillId="33" borderId="21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2" fontId="5" fillId="33" borderId="0" xfId="0" applyNumberFormat="1" applyFont="1" applyFill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5" fillId="33" borderId="20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2" fontId="4" fillId="33" borderId="13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22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0" fontId="4" fillId="33" borderId="23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8</xdr:col>
      <xdr:colOff>28575</xdr:colOff>
      <xdr:row>1</xdr:row>
      <xdr:rowOff>9525</xdr:rowOff>
    </xdr:to>
    <xdr:pic>
      <xdr:nvPicPr>
        <xdr:cNvPr id="1" name="Picture 30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</xdr:row>
      <xdr:rowOff>85725</xdr:rowOff>
    </xdr:from>
    <xdr:to>
      <xdr:col>2</xdr:col>
      <xdr:colOff>257175</xdr:colOff>
      <xdr:row>17</xdr:row>
      <xdr:rowOff>104775</xdr:rowOff>
    </xdr:to>
    <xdr:pic>
      <xdr:nvPicPr>
        <xdr:cNvPr id="2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638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21</xdr:row>
      <xdr:rowOff>28575</xdr:rowOff>
    </xdr:from>
    <xdr:to>
      <xdr:col>2</xdr:col>
      <xdr:colOff>276225</xdr:colOff>
      <xdr:row>25</xdr:row>
      <xdr:rowOff>28575</xdr:rowOff>
    </xdr:to>
    <xdr:pic>
      <xdr:nvPicPr>
        <xdr:cNvPr id="3" name="Picture 1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4333875"/>
          <a:ext cx="485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37</xdr:row>
      <xdr:rowOff>9525</xdr:rowOff>
    </xdr:from>
    <xdr:to>
      <xdr:col>3</xdr:col>
      <xdr:colOff>38100</xdr:colOff>
      <xdr:row>41</xdr:row>
      <xdr:rowOff>28575</xdr:rowOff>
    </xdr:to>
    <xdr:pic>
      <xdr:nvPicPr>
        <xdr:cNvPr id="4" name="Picture 146"/>
        <xdr:cNvPicPr preferRelativeResize="1">
          <a:picLocks noChangeAspect="1"/>
        </xdr:cNvPicPr>
      </xdr:nvPicPr>
      <xdr:blipFill>
        <a:blip r:embed="rId4"/>
        <a:srcRect l="15554" r="22444" b="17166"/>
        <a:stretch>
          <a:fillRect/>
        </a:stretch>
      </xdr:blipFill>
      <xdr:spPr>
        <a:xfrm>
          <a:off x="266700" y="7429500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46</xdr:row>
      <xdr:rowOff>47625</xdr:rowOff>
    </xdr:from>
    <xdr:to>
      <xdr:col>3</xdr:col>
      <xdr:colOff>104775</xdr:colOff>
      <xdr:row>51</xdr:row>
      <xdr:rowOff>142875</xdr:rowOff>
    </xdr:to>
    <xdr:pic>
      <xdr:nvPicPr>
        <xdr:cNvPr id="5" name="Picture 1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9210675"/>
          <a:ext cx="857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55</xdr:row>
      <xdr:rowOff>0</xdr:rowOff>
    </xdr:from>
    <xdr:to>
      <xdr:col>3</xdr:col>
      <xdr:colOff>200025</xdr:colOff>
      <xdr:row>60</xdr:row>
      <xdr:rowOff>28575</xdr:rowOff>
    </xdr:to>
    <xdr:pic>
      <xdr:nvPicPr>
        <xdr:cNvPr id="6" name="Picture 1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10925175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82</xdr:row>
      <xdr:rowOff>104775</xdr:rowOff>
    </xdr:from>
    <xdr:to>
      <xdr:col>3</xdr:col>
      <xdr:colOff>85725</xdr:colOff>
      <xdr:row>86</xdr:row>
      <xdr:rowOff>85725</xdr:rowOff>
    </xdr:to>
    <xdr:pic>
      <xdr:nvPicPr>
        <xdr:cNvPr id="7" name="Picture 1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" y="16230600"/>
          <a:ext cx="828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90</xdr:row>
      <xdr:rowOff>9525</xdr:rowOff>
    </xdr:from>
    <xdr:to>
      <xdr:col>3</xdr:col>
      <xdr:colOff>38100</xdr:colOff>
      <xdr:row>94</xdr:row>
      <xdr:rowOff>66675</xdr:rowOff>
    </xdr:to>
    <xdr:pic>
      <xdr:nvPicPr>
        <xdr:cNvPr id="8" name="Picture 151"/>
        <xdr:cNvPicPr preferRelativeResize="1">
          <a:picLocks noChangeAspect="1"/>
        </xdr:cNvPicPr>
      </xdr:nvPicPr>
      <xdr:blipFill>
        <a:blip r:embed="rId8"/>
        <a:srcRect l="8615" t="1086" r="11299" b="3416"/>
        <a:stretch>
          <a:fillRect/>
        </a:stretch>
      </xdr:blipFill>
      <xdr:spPr>
        <a:xfrm>
          <a:off x="228600" y="17706975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105</xdr:row>
      <xdr:rowOff>0</xdr:rowOff>
    </xdr:from>
    <xdr:to>
      <xdr:col>3</xdr:col>
      <xdr:colOff>85725</xdr:colOff>
      <xdr:row>108</xdr:row>
      <xdr:rowOff>123825</xdr:rowOff>
    </xdr:to>
    <xdr:pic>
      <xdr:nvPicPr>
        <xdr:cNvPr id="9" name="Picture 152"/>
        <xdr:cNvPicPr preferRelativeResize="1">
          <a:picLocks noChangeAspect="1"/>
        </xdr:cNvPicPr>
      </xdr:nvPicPr>
      <xdr:blipFill>
        <a:blip r:embed="rId9"/>
        <a:srcRect l="8259" t="5363" r="10472" b="4325"/>
        <a:stretch>
          <a:fillRect/>
        </a:stretch>
      </xdr:blipFill>
      <xdr:spPr>
        <a:xfrm>
          <a:off x="295275" y="2059305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126</xdr:row>
      <xdr:rowOff>190500</xdr:rowOff>
    </xdr:from>
    <xdr:to>
      <xdr:col>3</xdr:col>
      <xdr:colOff>76200</xdr:colOff>
      <xdr:row>130</xdr:row>
      <xdr:rowOff>180975</xdr:rowOff>
    </xdr:to>
    <xdr:pic>
      <xdr:nvPicPr>
        <xdr:cNvPr id="10" name="Picture 153"/>
        <xdr:cNvPicPr preferRelativeResize="1">
          <a:picLocks noChangeAspect="1"/>
        </xdr:cNvPicPr>
      </xdr:nvPicPr>
      <xdr:blipFill>
        <a:blip r:embed="rId10"/>
        <a:srcRect l="8776" t="6033" r="8920" b="7089"/>
        <a:stretch>
          <a:fillRect/>
        </a:stretch>
      </xdr:blipFill>
      <xdr:spPr>
        <a:xfrm>
          <a:off x="266700" y="24812625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138</xdr:row>
      <xdr:rowOff>9525</xdr:rowOff>
    </xdr:from>
    <xdr:to>
      <xdr:col>3</xdr:col>
      <xdr:colOff>190500</xdr:colOff>
      <xdr:row>142</xdr:row>
      <xdr:rowOff>47625</xdr:rowOff>
    </xdr:to>
    <xdr:pic>
      <xdr:nvPicPr>
        <xdr:cNvPr id="11" name="Picture 1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4800" y="26965275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150</xdr:row>
      <xdr:rowOff>0</xdr:rowOff>
    </xdr:from>
    <xdr:to>
      <xdr:col>3</xdr:col>
      <xdr:colOff>161925</xdr:colOff>
      <xdr:row>154</xdr:row>
      <xdr:rowOff>180975</xdr:rowOff>
    </xdr:to>
    <xdr:pic>
      <xdr:nvPicPr>
        <xdr:cNvPr id="12" name="Picture 1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7175" y="29279850"/>
          <a:ext cx="84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162</xdr:row>
      <xdr:rowOff>0</xdr:rowOff>
    </xdr:from>
    <xdr:to>
      <xdr:col>3</xdr:col>
      <xdr:colOff>104775</xdr:colOff>
      <xdr:row>165</xdr:row>
      <xdr:rowOff>104775</xdr:rowOff>
    </xdr:to>
    <xdr:pic>
      <xdr:nvPicPr>
        <xdr:cNvPr id="13" name="Picture 156"/>
        <xdr:cNvPicPr preferRelativeResize="1">
          <a:picLocks noChangeAspect="1"/>
        </xdr:cNvPicPr>
      </xdr:nvPicPr>
      <xdr:blipFill>
        <a:blip r:embed="rId13"/>
        <a:srcRect l="4925" t="4092" r="9402" b="11921"/>
        <a:stretch>
          <a:fillRect/>
        </a:stretch>
      </xdr:blipFill>
      <xdr:spPr>
        <a:xfrm>
          <a:off x="238125" y="31603950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174</xdr:row>
      <xdr:rowOff>0</xdr:rowOff>
    </xdr:from>
    <xdr:to>
      <xdr:col>3</xdr:col>
      <xdr:colOff>152400</xdr:colOff>
      <xdr:row>177</xdr:row>
      <xdr:rowOff>171450</xdr:rowOff>
    </xdr:to>
    <xdr:pic>
      <xdr:nvPicPr>
        <xdr:cNvPr id="14" name="Picture 15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8600" y="3392805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185</xdr:row>
      <xdr:rowOff>114300</xdr:rowOff>
    </xdr:from>
    <xdr:to>
      <xdr:col>3</xdr:col>
      <xdr:colOff>114300</xdr:colOff>
      <xdr:row>189</xdr:row>
      <xdr:rowOff>28575</xdr:rowOff>
    </xdr:to>
    <xdr:pic>
      <xdr:nvPicPr>
        <xdr:cNvPr id="15" name="Picture 158"/>
        <xdr:cNvPicPr preferRelativeResize="1">
          <a:picLocks noChangeAspect="1"/>
        </xdr:cNvPicPr>
      </xdr:nvPicPr>
      <xdr:blipFill>
        <a:blip r:embed="rId15"/>
        <a:srcRect l="12271" t="6364" r="15515" b="7272"/>
        <a:stretch>
          <a:fillRect/>
        </a:stretch>
      </xdr:blipFill>
      <xdr:spPr>
        <a:xfrm>
          <a:off x="323850" y="361664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193</xdr:row>
      <xdr:rowOff>9525</xdr:rowOff>
    </xdr:from>
    <xdr:to>
      <xdr:col>3</xdr:col>
      <xdr:colOff>180975</xdr:colOff>
      <xdr:row>197</xdr:row>
      <xdr:rowOff>114300</xdr:rowOff>
    </xdr:to>
    <xdr:pic>
      <xdr:nvPicPr>
        <xdr:cNvPr id="16" name="Picture 1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9075" y="37633275"/>
          <a:ext cx="904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</xdr:row>
      <xdr:rowOff>142875</xdr:rowOff>
    </xdr:from>
    <xdr:to>
      <xdr:col>3</xdr:col>
      <xdr:colOff>200025</xdr:colOff>
      <xdr:row>209</xdr:row>
      <xdr:rowOff>66675</xdr:rowOff>
    </xdr:to>
    <xdr:pic>
      <xdr:nvPicPr>
        <xdr:cNvPr id="17" name="Picture 1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4325" y="39700200"/>
          <a:ext cx="828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7"/>
  <sheetViews>
    <sheetView tabSelected="1" zoomScalePageLayoutView="0" workbookViewId="0" topLeftCell="A1">
      <selection activeCell="K7" sqref="K7"/>
    </sheetView>
  </sheetViews>
  <sheetFormatPr defaultColWidth="8.8515625" defaultRowHeight="12.75"/>
  <cols>
    <col min="1" max="1" width="4.7109375" style="3" customWidth="1"/>
    <col min="2" max="13" width="4.7109375" style="4" customWidth="1"/>
    <col min="14" max="15" width="4.7109375" style="5" customWidth="1"/>
    <col min="16" max="16" width="10.7109375" style="6" customWidth="1"/>
    <col min="17" max="17" width="10.7109375" style="1" customWidth="1"/>
    <col min="18" max="16384" width="8.8515625" style="4" customWidth="1"/>
  </cols>
  <sheetData>
    <row r="1" spans="1:17" ht="23.2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1"/>
      <c r="P1" s="11"/>
      <c r="Q1" s="13"/>
    </row>
    <row r="2" spans="1:17" ht="21.75" customHeight="1">
      <c r="A2" s="12" t="s">
        <v>0</v>
      </c>
      <c r="B2" s="12"/>
      <c r="C2" s="12"/>
      <c r="D2" s="12"/>
      <c r="E2" s="12"/>
      <c r="F2" s="12"/>
      <c r="G2" s="12"/>
      <c r="H2" s="12"/>
      <c r="I2" s="12" t="s">
        <v>1</v>
      </c>
      <c r="J2" s="12"/>
      <c r="K2" s="12"/>
      <c r="L2" s="12"/>
      <c r="M2" s="9"/>
      <c r="N2" s="11"/>
      <c r="O2" s="14"/>
      <c r="P2" s="14" t="s">
        <v>2</v>
      </c>
      <c r="Q2" s="13"/>
    </row>
    <row r="3" spans="1:17" ht="15" customHeight="1">
      <c r="A3" s="12" t="s">
        <v>3</v>
      </c>
      <c r="B3" s="12"/>
      <c r="C3" s="12"/>
      <c r="D3" s="12"/>
      <c r="E3" s="12"/>
      <c r="F3" s="12"/>
      <c r="G3" s="12"/>
      <c r="H3" s="12"/>
      <c r="I3" s="12" t="s">
        <v>4</v>
      </c>
      <c r="J3" s="12"/>
      <c r="K3" s="12"/>
      <c r="L3" s="12"/>
      <c r="M3" s="9"/>
      <c r="N3" s="11"/>
      <c r="O3" s="14"/>
      <c r="P3" s="14" t="s">
        <v>226</v>
      </c>
      <c r="Q3" s="13"/>
    </row>
    <row r="4" spans="1:17" ht="1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9"/>
      <c r="N4" s="11"/>
      <c r="O4" s="14"/>
      <c r="P4" s="14" t="s">
        <v>7</v>
      </c>
      <c r="Q4" s="13"/>
    </row>
    <row r="5" spans="1:17" ht="15" customHeight="1">
      <c r="A5" s="12" t="s">
        <v>9</v>
      </c>
      <c r="B5" s="12"/>
      <c r="C5" s="12"/>
      <c r="D5" s="12"/>
      <c r="E5" s="12"/>
      <c r="F5" s="12"/>
      <c r="G5" s="12"/>
      <c r="H5" s="12"/>
      <c r="I5" s="12" t="s">
        <v>10</v>
      </c>
      <c r="J5" s="12"/>
      <c r="K5" s="12"/>
      <c r="L5" s="12"/>
      <c r="M5" s="9"/>
      <c r="N5" s="11"/>
      <c r="O5" s="13"/>
      <c r="P5" s="15"/>
      <c r="Q5" s="13"/>
    </row>
    <row r="6" spans="1:17" ht="15" customHeight="1">
      <c r="A6" s="12" t="s">
        <v>11</v>
      </c>
      <c r="B6" s="12"/>
      <c r="C6" s="12"/>
      <c r="D6" s="12"/>
      <c r="E6" s="12"/>
      <c r="F6" s="12"/>
      <c r="G6" s="12"/>
      <c r="H6" s="12"/>
      <c r="I6" s="12" t="s">
        <v>12</v>
      </c>
      <c r="J6" s="12"/>
      <c r="K6" s="12"/>
      <c r="L6" s="12"/>
      <c r="M6" s="9"/>
      <c r="N6" s="11"/>
      <c r="O6" s="13"/>
      <c r="P6" s="15"/>
      <c r="Q6" s="13"/>
    </row>
    <row r="7" spans="1:17" ht="15" customHeight="1" thickBot="1">
      <c r="A7" s="12" t="s">
        <v>8</v>
      </c>
      <c r="B7" s="12"/>
      <c r="C7" s="12"/>
      <c r="D7" s="12"/>
      <c r="E7" s="12"/>
      <c r="F7" s="12"/>
      <c r="G7" s="12"/>
      <c r="H7" s="12"/>
      <c r="I7" s="16" t="s">
        <v>13</v>
      </c>
      <c r="J7" s="16"/>
      <c r="K7" s="16"/>
      <c r="L7" s="16"/>
      <c r="M7" s="9"/>
      <c r="N7" s="11"/>
      <c r="O7" s="13"/>
      <c r="P7" s="15"/>
      <c r="Q7" s="58" t="s">
        <v>14</v>
      </c>
    </row>
    <row r="8" spans="1:17" ht="15" customHeight="1" thickBot="1">
      <c r="A8" s="17" t="s">
        <v>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1"/>
      <c r="P8" s="11"/>
      <c r="Q8" s="18">
        <v>0</v>
      </c>
    </row>
    <row r="9" spans="1:17" ht="15" customHeight="1">
      <c r="A9" s="1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1"/>
      <c r="P9" s="11"/>
      <c r="Q9" s="26"/>
    </row>
    <row r="10" spans="1:17" s="24" customFormat="1" ht="21" customHeight="1">
      <c r="A10" s="19"/>
      <c r="B10" s="25"/>
      <c r="C10" s="25"/>
      <c r="D10" s="25" t="s">
        <v>206</v>
      </c>
      <c r="E10" s="25"/>
      <c r="F10" s="25"/>
      <c r="G10" s="25"/>
      <c r="H10" s="25"/>
      <c r="I10" s="25"/>
      <c r="J10" s="25"/>
      <c r="K10" s="25"/>
      <c r="L10" s="20"/>
      <c r="M10" s="20"/>
      <c r="N10" s="21"/>
      <c r="O10" s="22"/>
      <c r="P10" s="23"/>
      <c r="Q10" s="22"/>
    </row>
    <row r="11" spans="1:17" s="2" customFormat="1" ht="15" customHeight="1" thickBo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6"/>
      <c r="P11" s="37"/>
      <c r="Q11" s="38"/>
    </row>
    <row r="12" spans="1:17" s="7" customFormat="1" ht="15" customHeight="1" thickBot="1">
      <c r="A12" s="66" t="s">
        <v>207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</row>
    <row r="13" spans="1:17" s="7" customFormat="1" ht="15" customHeight="1" thickBot="1">
      <c r="A13" s="27"/>
      <c r="B13" s="28"/>
      <c r="C13" s="28"/>
      <c r="D13" s="29"/>
      <c r="E13" s="69" t="s">
        <v>17</v>
      </c>
      <c r="F13" s="69"/>
      <c r="G13" s="69"/>
      <c r="H13" s="69"/>
      <c r="I13" s="70"/>
      <c r="J13" s="71" t="s">
        <v>18</v>
      </c>
      <c r="K13" s="72"/>
      <c r="L13" s="72"/>
      <c r="M13" s="72"/>
      <c r="N13" s="72"/>
      <c r="O13" s="73"/>
      <c r="P13" s="30" t="s">
        <v>205</v>
      </c>
      <c r="Q13" s="31" t="s">
        <v>16</v>
      </c>
    </row>
    <row r="14" spans="1:17" ht="15" customHeight="1">
      <c r="A14" s="39"/>
      <c r="B14" s="40"/>
      <c r="C14" s="40"/>
      <c r="D14" s="41"/>
      <c r="E14" s="74" t="s">
        <v>19</v>
      </c>
      <c r="F14" s="75"/>
      <c r="G14" s="75"/>
      <c r="H14" s="75"/>
      <c r="I14" s="76"/>
      <c r="J14" s="74" t="s">
        <v>20</v>
      </c>
      <c r="K14" s="77"/>
      <c r="L14" s="77"/>
      <c r="M14" s="77"/>
      <c r="N14" s="77"/>
      <c r="O14" s="78"/>
      <c r="P14" s="92">
        <v>1.31</v>
      </c>
      <c r="Q14" s="42">
        <f>P14*(1-$Q$8)</f>
        <v>1.31</v>
      </c>
    </row>
    <row r="15" spans="1:17" ht="15">
      <c r="A15" s="39"/>
      <c r="B15" s="40"/>
      <c r="C15" s="40"/>
      <c r="D15" s="41"/>
      <c r="E15" s="84" t="s">
        <v>21</v>
      </c>
      <c r="F15" s="85"/>
      <c r="G15" s="85"/>
      <c r="H15" s="85"/>
      <c r="I15" s="86"/>
      <c r="J15" s="84" t="s">
        <v>22</v>
      </c>
      <c r="K15" s="87"/>
      <c r="L15" s="87"/>
      <c r="M15" s="87"/>
      <c r="N15" s="87"/>
      <c r="O15" s="88"/>
      <c r="P15" s="32">
        <v>1.63</v>
      </c>
      <c r="Q15" s="43">
        <f>P15*(1-$Q$8)</f>
        <v>1.63</v>
      </c>
    </row>
    <row r="16" spans="1:17" ht="15">
      <c r="A16" s="39"/>
      <c r="B16" s="40"/>
      <c r="C16" s="40"/>
      <c r="D16" s="41"/>
      <c r="E16" s="84"/>
      <c r="F16" s="85"/>
      <c r="G16" s="85"/>
      <c r="H16" s="85"/>
      <c r="I16" s="86"/>
      <c r="J16" s="84"/>
      <c r="K16" s="87"/>
      <c r="L16" s="87"/>
      <c r="M16" s="87"/>
      <c r="N16" s="87"/>
      <c r="O16" s="88"/>
      <c r="P16" s="32"/>
      <c r="Q16" s="43"/>
    </row>
    <row r="17" spans="1:17" ht="15">
      <c r="A17" s="39"/>
      <c r="B17" s="40"/>
      <c r="C17" s="40"/>
      <c r="D17" s="41"/>
      <c r="E17" s="84"/>
      <c r="F17" s="85"/>
      <c r="G17" s="85"/>
      <c r="H17" s="85"/>
      <c r="I17" s="86"/>
      <c r="J17" s="84"/>
      <c r="K17" s="87"/>
      <c r="L17" s="87"/>
      <c r="M17" s="87"/>
      <c r="N17" s="87"/>
      <c r="O17" s="88"/>
      <c r="P17" s="32"/>
      <c r="Q17" s="43"/>
    </row>
    <row r="18" spans="1:17" ht="15.75" thickBot="1">
      <c r="A18" s="44"/>
      <c r="B18" s="45"/>
      <c r="C18" s="45"/>
      <c r="D18" s="46"/>
      <c r="E18" s="79"/>
      <c r="F18" s="80"/>
      <c r="G18" s="80"/>
      <c r="H18" s="80"/>
      <c r="I18" s="81"/>
      <c r="J18" s="79"/>
      <c r="K18" s="82"/>
      <c r="L18" s="82"/>
      <c r="M18" s="82"/>
      <c r="N18" s="82"/>
      <c r="O18" s="83"/>
      <c r="P18" s="47"/>
      <c r="Q18" s="48"/>
    </row>
    <row r="19" spans="1:17" ht="15.75" thickBot="1">
      <c r="A19" s="3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1"/>
      <c r="O19" s="11"/>
      <c r="P19" s="49"/>
      <c r="Q19" s="50"/>
    </row>
    <row r="20" spans="1:17" ht="15.75" thickBot="1">
      <c r="A20" s="66" t="s">
        <v>208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8"/>
    </row>
    <row r="21" spans="1:17" ht="15.75" thickBot="1">
      <c r="A21" s="27"/>
      <c r="B21" s="28"/>
      <c r="C21" s="28"/>
      <c r="D21" s="29"/>
      <c r="E21" s="69" t="s">
        <v>17</v>
      </c>
      <c r="F21" s="69"/>
      <c r="G21" s="69"/>
      <c r="H21" s="69"/>
      <c r="I21" s="70"/>
      <c r="J21" s="71" t="s">
        <v>18</v>
      </c>
      <c r="K21" s="72"/>
      <c r="L21" s="72"/>
      <c r="M21" s="72"/>
      <c r="N21" s="72"/>
      <c r="O21" s="73"/>
      <c r="P21" s="30" t="s">
        <v>205</v>
      </c>
      <c r="Q21" s="31" t="s">
        <v>16</v>
      </c>
    </row>
    <row r="22" spans="1:17" ht="15">
      <c r="A22" s="39"/>
      <c r="B22" s="40"/>
      <c r="C22" s="40"/>
      <c r="D22" s="41"/>
      <c r="E22" s="74" t="s">
        <v>23</v>
      </c>
      <c r="F22" s="75"/>
      <c r="G22" s="75"/>
      <c r="H22" s="75"/>
      <c r="I22" s="76"/>
      <c r="J22" s="74" t="s">
        <v>24</v>
      </c>
      <c r="K22" s="77"/>
      <c r="L22" s="77"/>
      <c r="M22" s="77"/>
      <c r="N22" s="77"/>
      <c r="O22" s="78"/>
      <c r="P22" s="49">
        <v>0.46783326729129654</v>
      </c>
      <c r="Q22" s="42">
        <f aca="true" t="shared" si="0" ref="Q22:Q27">P22*(1-$Q$8)</f>
        <v>0.46783326729129654</v>
      </c>
    </row>
    <row r="23" spans="1:17" ht="15">
      <c r="A23" s="39"/>
      <c r="B23" s="40"/>
      <c r="C23" s="40"/>
      <c r="D23" s="41"/>
      <c r="E23" s="84" t="s">
        <v>25</v>
      </c>
      <c r="F23" s="85"/>
      <c r="G23" s="85"/>
      <c r="H23" s="85"/>
      <c r="I23" s="86"/>
      <c r="J23" s="84" t="s">
        <v>20</v>
      </c>
      <c r="K23" s="87"/>
      <c r="L23" s="87"/>
      <c r="M23" s="87"/>
      <c r="N23" s="87"/>
      <c r="O23" s="88"/>
      <c r="P23" s="49">
        <v>0.3138061943169762</v>
      </c>
      <c r="Q23" s="43">
        <f t="shared" si="0"/>
        <v>0.3138061943169762</v>
      </c>
    </row>
    <row r="24" spans="1:17" ht="15">
      <c r="A24" s="39"/>
      <c r="B24" s="40"/>
      <c r="C24" s="40"/>
      <c r="D24" s="41"/>
      <c r="E24" s="84" t="s">
        <v>26</v>
      </c>
      <c r="F24" s="85"/>
      <c r="G24" s="85"/>
      <c r="H24" s="85"/>
      <c r="I24" s="86"/>
      <c r="J24" s="84" t="s">
        <v>22</v>
      </c>
      <c r="K24" s="87"/>
      <c r="L24" s="87"/>
      <c r="M24" s="87"/>
      <c r="N24" s="87"/>
      <c r="O24" s="88"/>
      <c r="P24" s="49">
        <v>0.5093758388403871</v>
      </c>
      <c r="Q24" s="43">
        <f t="shared" si="0"/>
        <v>0.5093758388403871</v>
      </c>
    </row>
    <row r="25" spans="1:17" ht="15">
      <c r="A25" s="39"/>
      <c r="B25" s="40"/>
      <c r="C25" s="40"/>
      <c r="D25" s="41"/>
      <c r="E25" s="84" t="s">
        <v>27</v>
      </c>
      <c r="F25" s="85"/>
      <c r="G25" s="85"/>
      <c r="H25" s="85"/>
      <c r="I25" s="86"/>
      <c r="J25" s="84" t="s">
        <v>28</v>
      </c>
      <c r="K25" s="87"/>
      <c r="L25" s="87"/>
      <c r="M25" s="87"/>
      <c r="N25" s="87"/>
      <c r="O25" s="88"/>
      <c r="P25" s="49">
        <v>0.7816394616082728</v>
      </c>
      <c r="Q25" s="43">
        <f t="shared" si="0"/>
        <v>0.7816394616082728</v>
      </c>
    </row>
    <row r="26" spans="1:17" ht="15">
      <c r="A26" s="39"/>
      <c r="B26" s="40"/>
      <c r="C26" s="40"/>
      <c r="D26" s="41"/>
      <c r="E26" s="84" t="s">
        <v>29</v>
      </c>
      <c r="F26" s="85"/>
      <c r="G26" s="85"/>
      <c r="H26" s="85"/>
      <c r="I26" s="86"/>
      <c r="J26" s="84" t="s">
        <v>30</v>
      </c>
      <c r="K26" s="87"/>
      <c r="L26" s="87"/>
      <c r="M26" s="87"/>
      <c r="N26" s="87"/>
      <c r="O26" s="88"/>
      <c r="P26" s="49">
        <v>1.4795546636329937</v>
      </c>
      <c r="Q26" s="43">
        <f t="shared" si="0"/>
        <v>1.4795546636329937</v>
      </c>
    </row>
    <row r="27" spans="1:17" ht="15">
      <c r="A27" s="39"/>
      <c r="B27" s="40"/>
      <c r="C27" s="40"/>
      <c r="D27" s="41"/>
      <c r="E27" s="84" t="s">
        <v>31</v>
      </c>
      <c r="F27" s="85"/>
      <c r="G27" s="85"/>
      <c r="H27" s="85"/>
      <c r="I27" s="86"/>
      <c r="J27" s="84" t="s">
        <v>32</v>
      </c>
      <c r="K27" s="87"/>
      <c r="L27" s="87"/>
      <c r="M27" s="87"/>
      <c r="N27" s="87"/>
      <c r="O27" s="88"/>
      <c r="P27" s="49">
        <v>2.435672925747447</v>
      </c>
      <c r="Q27" s="43">
        <f t="shared" si="0"/>
        <v>2.435672925747447</v>
      </c>
    </row>
    <row r="28" spans="1:17" ht="15">
      <c r="A28" s="39"/>
      <c r="B28" s="40"/>
      <c r="C28" s="40"/>
      <c r="D28" s="41"/>
      <c r="E28" s="84" t="s">
        <v>33</v>
      </c>
      <c r="F28" s="85"/>
      <c r="G28" s="85"/>
      <c r="H28" s="85"/>
      <c r="I28" s="86"/>
      <c r="J28" s="84" t="s">
        <v>34</v>
      </c>
      <c r="K28" s="87"/>
      <c r="L28" s="87"/>
      <c r="M28" s="87"/>
      <c r="N28" s="87"/>
      <c r="O28" s="88"/>
      <c r="P28" s="49">
        <v>2.8057213707770376</v>
      </c>
      <c r="Q28" s="43">
        <f aca="true" t="shared" si="1" ref="Q28:Q86">P28*(1-$Q$8)</f>
        <v>2.8057213707770376</v>
      </c>
    </row>
    <row r="29" spans="1:17" ht="15.75" thickBot="1">
      <c r="A29" s="44"/>
      <c r="B29" s="45"/>
      <c r="C29" s="45"/>
      <c r="D29" s="46"/>
      <c r="E29" s="79" t="s">
        <v>35</v>
      </c>
      <c r="F29" s="80"/>
      <c r="G29" s="80"/>
      <c r="H29" s="80"/>
      <c r="I29" s="81"/>
      <c r="J29" s="79" t="s">
        <v>36</v>
      </c>
      <c r="K29" s="82"/>
      <c r="L29" s="82"/>
      <c r="M29" s="82"/>
      <c r="N29" s="82"/>
      <c r="O29" s="83"/>
      <c r="P29" s="49">
        <v>8.291258164713101</v>
      </c>
      <c r="Q29" s="48">
        <f t="shared" si="1"/>
        <v>8.291258164713101</v>
      </c>
    </row>
    <row r="30" spans="1:17" ht="15.75" thickBot="1">
      <c r="A30" s="66" t="s">
        <v>209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ht="15.75" thickBot="1">
      <c r="A31" s="27"/>
      <c r="B31" s="28"/>
      <c r="C31" s="28"/>
      <c r="D31" s="29"/>
      <c r="E31" s="69" t="s">
        <v>17</v>
      </c>
      <c r="F31" s="69"/>
      <c r="G31" s="69"/>
      <c r="H31" s="69"/>
      <c r="I31" s="70"/>
      <c r="J31" s="71" t="s">
        <v>18</v>
      </c>
      <c r="K31" s="72"/>
      <c r="L31" s="72"/>
      <c r="M31" s="72"/>
      <c r="N31" s="72"/>
      <c r="O31" s="73"/>
      <c r="P31" s="30" t="s">
        <v>205</v>
      </c>
      <c r="Q31" s="31" t="s">
        <v>16</v>
      </c>
    </row>
    <row r="32" spans="1:17" ht="15">
      <c r="A32" s="39"/>
      <c r="B32" s="40"/>
      <c r="C32" s="40"/>
      <c r="D32" s="41"/>
      <c r="E32" s="74" t="s">
        <v>37</v>
      </c>
      <c r="F32" s="75"/>
      <c r="G32" s="75"/>
      <c r="H32" s="75"/>
      <c r="I32" s="76"/>
      <c r="J32" s="74" t="s">
        <v>38</v>
      </c>
      <c r="K32" s="77"/>
      <c r="L32" s="77"/>
      <c r="M32" s="77"/>
      <c r="N32" s="77"/>
      <c r="O32" s="78"/>
      <c r="P32" s="32">
        <v>0.9005151278872088</v>
      </c>
      <c r="Q32" s="42">
        <f t="shared" si="1"/>
        <v>0.9005151278872088</v>
      </c>
    </row>
    <row r="33" spans="1:17" ht="15">
      <c r="A33" s="39"/>
      <c r="B33" s="40"/>
      <c r="C33" s="40"/>
      <c r="D33" s="41"/>
      <c r="E33" s="84" t="s">
        <v>39</v>
      </c>
      <c r="F33" s="85"/>
      <c r="G33" s="85"/>
      <c r="H33" s="85"/>
      <c r="I33" s="86"/>
      <c r="J33" s="84" t="s">
        <v>40</v>
      </c>
      <c r="K33" s="87"/>
      <c r="L33" s="87"/>
      <c r="M33" s="87"/>
      <c r="N33" s="87"/>
      <c r="O33" s="88"/>
      <c r="P33" s="32">
        <v>1.082024209732466</v>
      </c>
      <c r="Q33" s="43">
        <f t="shared" si="1"/>
        <v>1.082024209732466</v>
      </c>
    </row>
    <row r="34" spans="1:17" ht="15.75" thickBot="1">
      <c r="A34" s="44"/>
      <c r="B34" s="45"/>
      <c r="C34" s="45"/>
      <c r="D34" s="46"/>
      <c r="E34" s="79" t="s">
        <v>41</v>
      </c>
      <c r="F34" s="80"/>
      <c r="G34" s="80"/>
      <c r="H34" s="80"/>
      <c r="I34" s="81"/>
      <c r="J34" s="79" t="s">
        <v>42</v>
      </c>
      <c r="K34" s="82"/>
      <c r="L34" s="82"/>
      <c r="M34" s="82"/>
      <c r="N34" s="82"/>
      <c r="O34" s="83"/>
      <c r="P34" s="47">
        <v>1.779939411757187</v>
      </c>
      <c r="Q34" s="48">
        <f t="shared" si="1"/>
        <v>1.779939411757187</v>
      </c>
    </row>
    <row r="35" spans="1:17" ht="15.75" thickBot="1">
      <c r="A35" s="33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1"/>
      <c r="O35" s="11"/>
      <c r="P35" s="49"/>
      <c r="Q35" s="50"/>
    </row>
    <row r="36" spans="1:17" ht="15.75" thickBot="1">
      <c r="A36" s="66" t="s">
        <v>210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</row>
    <row r="37" spans="1:17" ht="15.75" thickBot="1">
      <c r="A37" s="27"/>
      <c r="B37" s="28"/>
      <c r="C37" s="28"/>
      <c r="D37" s="29"/>
      <c r="E37" s="69" t="s">
        <v>17</v>
      </c>
      <c r="F37" s="69"/>
      <c r="G37" s="69"/>
      <c r="H37" s="69"/>
      <c r="I37" s="70"/>
      <c r="J37" s="71" t="s">
        <v>18</v>
      </c>
      <c r="K37" s="72"/>
      <c r="L37" s="72"/>
      <c r="M37" s="72"/>
      <c r="N37" s="72"/>
      <c r="O37" s="73"/>
      <c r="P37" s="30" t="s">
        <v>205</v>
      </c>
      <c r="Q37" s="31" t="s">
        <v>16</v>
      </c>
    </row>
    <row r="38" spans="1:17" ht="15">
      <c r="A38" s="39"/>
      <c r="B38" s="40"/>
      <c r="C38" s="40"/>
      <c r="D38" s="41"/>
      <c r="E38" s="74" t="s">
        <v>43</v>
      </c>
      <c r="F38" s="75"/>
      <c r="G38" s="75"/>
      <c r="H38" s="75"/>
      <c r="I38" s="76"/>
      <c r="J38" s="74" t="s">
        <v>24</v>
      </c>
      <c r="K38" s="77"/>
      <c r="L38" s="77"/>
      <c r="M38" s="77"/>
      <c r="N38" s="77"/>
      <c r="O38" s="78"/>
      <c r="P38" s="32">
        <v>0.5585878082139251</v>
      </c>
      <c r="Q38" s="42">
        <f t="shared" si="1"/>
        <v>0.5585878082139251</v>
      </c>
    </row>
    <row r="39" spans="1:17" ht="15">
      <c r="A39" s="39"/>
      <c r="B39" s="40"/>
      <c r="C39" s="40"/>
      <c r="D39" s="41"/>
      <c r="E39" s="84" t="s">
        <v>44</v>
      </c>
      <c r="F39" s="85"/>
      <c r="G39" s="85"/>
      <c r="H39" s="85"/>
      <c r="I39" s="86"/>
      <c r="J39" s="84" t="s">
        <v>20</v>
      </c>
      <c r="K39" s="87"/>
      <c r="L39" s="87"/>
      <c r="M39" s="87"/>
      <c r="N39" s="87"/>
      <c r="O39" s="88"/>
      <c r="P39" s="32">
        <v>0.39753045390052794</v>
      </c>
      <c r="Q39" s="43">
        <f t="shared" si="1"/>
        <v>0.39753045390052794</v>
      </c>
    </row>
    <row r="40" spans="1:17" ht="15">
      <c r="A40" s="39"/>
      <c r="B40" s="40"/>
      <c r="C40" s="40"/>
      <c r="D40" s="41"/>
      <c r="E40" s="84" t="s">
        <v>45</v>
      </c>
      <c r="F40" s="85"/>
      <c r="G40" s="85"/>
      <c r="H40" s="85"/>
      <c r="I40" s="86"/>
      <c r="J40" s="84" t="s">
        <v>22</v>
      </c>
      <c r="K40" s="87"/>
      <c r="L40" s="87"/>
      <c r="M40" s="87"/>
      <c r="N40" s="87"/>
      <c r="O40" s="88"/>
      <c r="P40" s="32">
        <v>0.6141909424411693</v>
      </c>
      <c r="Q40" s="43">
        <f t="shared" si="1"/>
        <v>0.6141909424411693</v>
      </c>
    </row>
    <row r="41" spans="1:17" ht="15">
      <c r="A41" s="39"/>
      <c r="B41" s="40"/>
      <c r="C41" s="40"/>
      <c r="D41" s="41"/>
      <c r="E41" s="84" t="s">
        <v>46</v>
      </c>
      <c r="F41" s="85"/>
      <c r="G41" s="85"/>
      <c r="H41" s="85"/>
      <c r="I41" s="86"/>
      <c r="J41" s="84" t="s">
        <v>28</v>
      </c>
      <c r="K41" s="87"/>
      <c r="L41" s="87"/>
      <c r="M41" s="87"/>
      <c r="N41" s="87"/>
      <c r="O41" s="88"/>
      <c r="P41" s="32">
        <v>0.9982999501489142</v>
      </c>
      <c r="Q41" s="43">
        <f t="shared" si="1"/>
        <v>0.9982999501489142</v>
      </c>
    </row>
    <row r="42" spans="1:17" ht="15">
      <c r="A42" s="39"/>
      <c r="B42" s="40"/>
      <c r="C42" s="40"/>
      <c r="D42" s="41"/>
      <c r="E42" s="84" t="s">
        <v>47</v>
      </c>
      <c r="F42" s="85"/>
      <c r="G42" s="85"/>
      <c r="H42" s="85"/>
      <c r="I42" s="86"/>
      <c r="J42" s="84" t="s">
        <v>30</v>
      </c>
      <c r="K42" s="87"/>
      <c r="L42" s="87"/>
      <c r="M42" s="87"/>
      <c r="N42" s="87"/>
      <c r="O42" s="88"/>
      <c r="P42" s="32">
        <v>1.7658788490790331</v>
      </c>
      <c r="Q42" s="43">
        <f t="shared" si="1"/>
        <v>1.7658788490790331</v>
      </c>
    </row>
    <row r="43" spans="1:17" ht="15">
      <c r="A43" s="39"/>
      <c r="B43" s="40"/>
      <c r="C43" s="40"/>
      <c r="D43" s="41"/>
      <c r="E43" s="84" t="s">
        <v>48</v>
      </c>
      <c r="F43" s="85"/>
      <c r="G43" s="85"/>
      <c r="H43" s="85"/>
      <c r="I43" s="86"/>
      <c r="J43" s="84" t="s">
        <v>32</v>
      </c>
      <c r="K43" s="87"/>
      <c r="L43" s="87"/>
      <c r="M43" s="87"/>
      <c r="N43" s="87"/>
      <c r="O43" s="88"/>
      <c r="P43" s="32">
        <v>2.631242570270858</v>
      </c>
      <c r="Q43" s="43">
        <f t="shared" si="1"/>
        <v>2.631242570270858</v>
      </c>
    </row>
    <row r="44" spans="1:17" ht="15.75" thickBot="1">
      <c r="A44" s="44"/>
      <c r="B44" s="45"/>
      <c r="C44" s="45"/>
      <c r="D44" s="46"/>
      <c r="E44" s="79" t="s">
        <v>49</v>
      </c>
      <c r="F44" s="80"/>
      <c r="G44" s="80"/>
      <c r="H44" s="80"/>
      <c r="I44" s="81"/>
      <c r="J44" s="79" t="s">
        <v>34</v>
      </c>
      <c r="K44" s="82"/>
      <c r="L44" s="82"/>
      <c r="M44" s="82"/>
      <c r="N44" s="82"/>
      <c r="O44" s="83"/>
      <c r="P44" s="47">
        <v>3.4410031572354383</v>
      </c>
      <c r="Q44" s="48">
        <f t="shared" si="1"/>
        <v>3.4410031572354383</v>
      </c>
    </row>
    <row r="45" spans="1:17" ht="15.75" thickBot="1">
      <c r="A45" s="3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1"/>
      <c r="O45" s="11"/>
      <c r="P45" s="49"/>
      <c r="Q45" s="50"/>
    </row>
    <row r="46" spans="1:17" ht="15.75" thickBot="1">
      <c r="A46" s="66" t="s">
        <v>211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8"/>
    </row>
    <row r="47" spans="1:17" ht="15.75" thickBot="1">
      <c r="A47" s="27"/>
      <c r="B47" s="28"/>
      <c r="C47" s="28"/>
      <c r="D47" s="29"/>
      <c r="E47" s="69" t="s">
        <v>17</v>
      </c>
      <c r="F47" s="69"/>
      <c r="G47" s="69"/>
      <c r="H47" s="69"/>
      <c r="I47" s="70"/>
      <c r="J47" s="71" t="s">
        <v>18</v>
      </c>
      <c r="K47" s="72"/>
      <c r="L47" s="72"/>
      <c r="M47" s="72"/>
      <c r="N47" s="72"/>
      <c r="O47" s="73"/>
      <c r="P47" s="30" t="s">
        <v>205</v>
      </c>
      <c r="Q47" s="31" t="s">
        <v>16</v>
      </c>
    </row>
    <row r="48" spans="1:17" ht="15">
      <c r="A48" s="39"/>
      <c r="B48" s="40"/>
      <c r="C48" s="40"/>
      <c r="D48" s="41"/>
      <c r="E48" s="74" t="s">
        <v>50</v>
      </c>
      <c r="F48" s="75"/>
      <c r="G48" s="75"/>
      <c r="H48" s="75"/>
      <c r="I48" s="76"/>
      <c r="J48" s="74" t="s">
        <v>20</v>
      </c>
      <c r="K48" s="77"/>
      <c r="L48" s="77"/>
      <c r="M48" s="77"/>
      <c r="N48" s="77"/>
      <c r="O48" s="78"/>
      <c r="P48" s="32">
        <v>2.3033758132757276</v>
      </c>
      <c r="Q48" s="42">
        <f t="shared" si="1"/>
        <v>2.3033758132757276</v>
      </c>
    </row>
    <row r="49" spans="1:17" ht="15">
      <c r="A49" s="39"/>
      <c r="B49" s="40"/>
      <c r="C49" s="40"/>
      <c r="D49" s="41"/>
      <c r="E49" s="84" t="s">
        <v>51</v>
      </c>
      <c r="F49" s="85"/>
      <c r="G49" s="85"/>
      <c r="H49" s="85"/>
      <c r="I49" s="86"/>
      <c r="J49" s="84" t="s">
        <v>22</v>
      </c>
      <c r="K49" s="87"/>
      <c r="L49" s="87"/>
      <c r="M49" s="87"/>
      <c r="N49" s="87"/>
      <c r="O49" s="88"/>
      <c r="P49" s="32">
        <v>2.945048764587834</v>
      </c>
      <c r="Q49" s="43">
        <f t="shared" si="1"/>
        <v>2.945048764587834</v>
      </c>
    </row>
    <row r="50" spans="1:17" ht="15">
      <c r="A50" s="39"/>
      <c r="B50" s="40"/>
      <c r="C50" s="40"/>
      <c r="D50" s="41"/>
      <c r="E50" s="84" t="s">
        <v>52</v>
      </c>
      <c r="F50" s="85"/>
      <c r="G50" s="85"/>
      <c r="H50" s="85"/>
      <c r="I50" s="86"/>
      <c r="J50" s="84" t="s">
        <v>28</v>
      </c>
      <c r="K50" s="87"/>
      <c r="L50" s="87"/>
      <c r="M50" s="87"/>
      <c r="N50" s="87"/>
      <c r="O50" s="88"/>
      <c r="P50" s="32">
        <v>4.0270729743202995</v>
      </c>
      <c r="Q50" s="43">
        <f t="shared" si="1"/>
        <v>4.0270729743202995</v>
      </c>
    </row>
    <row r="51" spans="1:17" ht="15">
      <c r="A51" s="39"/>
      <c r="B51" s="40"/>
      <c r="C51" s="40"/>
      <c r="D51" s="41"/>
      <c r="E51" s="84"/>
      <c r="F51" s="85"/>
      <c r="G51" s="85"/>
      <c r="H51" s="85"/>
      <c r="I51" s="86"/>
      <c r="J51" s="84"/>
      <c r="K51" s="87"/>
      <c r="L51" s="87"/>
      <c r="M51" s="87"/>
      <c r="N51" s="87"/>
      <c r="O51" s="88"/>
      <c r="P51" s="32"/>
      <c r="Q51" s="43"/>
    </row>
    <row r="52" spans="1:17" ht="15.75" thickBot="1">
      <c r="A52" s="44"/>
      <c r="B52" s="45"/>
      <c r="C52" s="45"/>
      <c r="D52" s="46"/>
      <c r="E52" s="79"/>
      <c r="F52" s="80"/>
      <c r="G52" s="80"/>
      <c r="H52" s="80"/>
      <c r="I52" s="81"/>
      <c r="J52" s="79"/>
      <c r="K52" s="82"/>
      <c r="L52" s="82"/>
      <c r="M52" s="82"/>
      <c r="N52" s="82"/>
      <c r="O52" s="83"/>
      <c r="P52" s="47"/>
      <c r="Q52" s="48"/>
    </row>
    <row r="53" spans="1:17" ht="15.75" thickBot="1">
      <c r="A53" s="3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1"/>
      <c r="O53" s="11"/>
      <c r="P53" s="49"/>
      <c r="Q53" s="50"/>
    </row>
    <row r="54" spans="1:17" ht="15.75" thickBot="1">
      <c r="A54" s="66" t="s">
        <v>212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</row>
    <row r="55" spans="1:17" ht="15.75" thickBot="1">
      <c r="A55" s="27"/>
      <c r="B55" s="28"/>
      <c r="C55" s="28"/>
      <c r="D55" s="29"/>
      <c r="E55" s="69" t="s">
        <v>17</v>
      </c>
      <c r="F55" s="69"/>
      <c r="G55" s="69"/>
      <c r="H55" s="69"/>
      <c r="I55" s="70"/>
      <c r="J55" s="71" t="s">
        <v>18</v>
      </c>
      <c r="K55" s="72"/>
      <c r="L55" s="72"/>
      <c r="M55" s="72"/>
      <c r="N55" s="72"/>
      <c r="O55" s="73"/>
      <c r="P55" s="30" t="s">
        <v>205</v>
      </c>
      <c r="Q55" s="31" t="s">
        <v>16</v>
      </c>
    </row>
    <row r="56" spans="1:17" ht="15">
      <c r="A56" s="39"/>
      <c r="B56" s="40"/>
      <c r="C56" s="40"/>
      <c r="D56" s="41"/>
      <c r="E56" s="74" t="s">
        <v>53</v>
      </c>
      <c r="F56" s="75"/>
      <c r="G56" s="75"/>
      <c r="H56" s="75"/>
      <c r="I56" s="76"/>
      <c r="J56" s="74" t="s">
        <v>24</v>
      </c>
      <c r="K56" s="77"/>
      <c r="L56" s="77"/>
      <c r="M56" s="77"/>
      <c r="N56" s="77"/>
      <c r="O56" s="78"/>
      <c r="P56" s="49">
        <v>0.6838546393465673</v>
      </c>
      <c r="Q56" s="42">
        <f t="shared" si="1"/>
        <v>0.6838546393465673</v>
      </c>
    </row>
    <row r="57" spans="1:17" ht="15">
      <c r="A57" s="39"/>
      <c r="B57" s="40"/>
      <c r="C57" s="40"/>
      <c r="D57" s="41"/>
      <c r="E57" s="84" t="s">
        <v>54</v>
      </c>
      <c r="F57" s="85"/>
      <c r="G57" s="85"/>
      <c r="H57" s="85"/>
      <c r="I57" s="86"/>
      <c r="J57" s="84" t="s">
        <v>20</v>
      </c>
      <c r="K57" s="87"/>
      <c r="L57" s="87"/>
      <c r="M57" s="87"/>
      <c r="N57" s="87"/>
      <c r="O57" s="88"/>
      <c r="P57" s="49">
        <v>0.46783326729129654</v>
      </c>
      <c r="Q57" s="43">
        <f t="shared" si="1"/>
        <v>0.46783326729129654</v>
      </c>
    </row>
    <row r="58" spans="1:17" ht="15">
      <c r="A58" s="39"/>
      <c r="B58" s="40"/>
      <c r="C58" s="40"/>
      <c r="D58" s="41"/>
      <c r="E58" s="84" t="s">
        <v>55</v>
      </c>
      <c r="F58" s="85"/>
      <c r="G58" s="85"/>
      <c r="H58" s="85"/>
      <c r="I58" s="86"/>
      <c r="J58" s="84" t="s">
        <v>22</v>
      </c>
      <c r="K58" s="87"/>
      <c r="L58" s="87"/>
      <c r="M58" s="87"/>
      <c r="N58" s="87"/>
      <c r="O58" s="88"/>
      <c r="P58" s="49">
        <v>0.7816394616082728</v>
      </c>
      <c r="Q58" s="43">
        <f t="shared" si="1"/>
        <v>0.7816394616082728</v>
      </c>
    </row>
    <row r="59" spans="1:17" ht="15">
      <c r="A59" s="39"/>
      <c r="B59" s="40"/>
      <c r="C59" s="40"/>
      <c r="D59" s="41"/>
      <c r="E59" s="84" t="s">
        <v>56</v>
      </c>
      <c r="F59" s="85"/>
      <c r="G59" s="85"/>
      <c r="H59" s="85"/>
      <c r="I59" s="86"/>
      <c r="J59" s="84" t="s">
        <v>28</v>
      </c>
      <c r="K59" s="87"/>
      <c r="L59" s="87"/>
      <c r="M59" s="87"/>
      <c r="N59" s="87"/>
      <c r="O59" s="88"/>
      <c r="P59" s="49">
        <v>1.1235667812815564</v>
      </c>
      <c r="Q59" s="43">
        <f t="shared" si="1"/>
        <v>1.1235667812815564</v>
      </c>
    </row>
    <row r="60" spans="1:17" ht="15">
      <c r="A60" s="39"/>
      <c r="B60" s="40"/>
      <c r="C60" s="40"/>
      <c r="D60" s="41"/>
      <c r="E60" s="84" t="s">
        <v>57</v>
      </c>
      <c r="F60" s="85"/>
      <c r="G60" s="85"/>
      <c r="H60" s="85"/>
      <c r="I60" s="86"/>
      <c r="J60" s="84" t="s">
        <v>30</v>
      </c>
      <c r="K60" s="87"/>
      <c r="L60" s="87"/>
      <c r="M60" s="87"/>
      <c r="N60" s="87"/>
      <c r="O60" s="88"/>
      <c r="P60" s="49">
        <v>2.038142471846919</v>
      </c>
      <c r="Q60" s="43">
        <f t="shared" si="1"/>
        <v>2.038142471846919</v>
      </c>
    </row>
    <row r="61" spans="1:17" ht="15">
      <c r="A61" s="39"/>
      <c r="B61" s="40"/>
      <c r="C61" s="40"/>
      <c r="D61" s="41"/>
      <c r="E61" s="84" t="s">
        <v>58</v>
      </c>
      <c r="F61" s="85"/>
      <c r="G61" s="85"/>
      <c r="H61" s="85"/>
      <c r="I61" s="86"/>
      <c r="J61" s="84" t="s">
        <v>32</v>
      </c>
      <c r="K61" s="87"/>
      <c r="L61" s="87"/>
      <c r="M61" s="87"/>
      <c r="N61" s="87"/>
      <c r="O61" s="88"/>
      <c r="P61" s="49">
        <v>3.161709253128475</v>
      </c>
      <c r="Q61" s="43">
        <f t="shared" si="1"/>
        <v>3.161709253128475</v>
      </c>
    </row>
    <row r="62" spans="1:17" ht="15.75" thickBot="1">
      <c r="A62" s="44"/>
      <c r="B62" s="45"/>
      <c r="C62" s="45"/>
      <c r="D62" s="46"/>
      <c r="E62" s="79" t="s">
        <v>59</v>
      </c>
      <c r="F62" s="80"/>
      <c r="G62" s="80"/>
      <c r="H62" s="80"/>
      <c r="I62" s="81"/>
      <c r="J62" s="79" t="s">
        <v>34</v>
      </c>
      <c r="K62" s="82"/>
      <c r="L62" s="82"/>
      <c r="M62" s="82"/>
      <c r="N62" s="82"/>
      <c r="O62" s="83"/>
      <c r="P62" s="49">
        <v>4.550509375838841</v>
      </c>
      <c r="Q62" s="48">
        <f t="shared" si="1"/>
        <v>4.550509375838841</v>
      </c>
    </row>
    <row r="63" spans="1:17" ht="15.75" thickBot="1">
      <c r="A63" s="66" t="s">
        <v>213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8"/>
    </row>
    <row r="64" spans="1:17" ht="15.75" thickBot="1">
      <c r="A64" s="27"/>
      <c r="B64" s="28"/>
      <c r="C64" s="28"/>
      <c r="D64" s="29"/>
      <c r="E64" s="69" t="s">
        <v>17</v>
      </c>
      <c r="F64" s="69"/>
      <c r="G64" s="69"/>
      <c r="H64" s="69"/>
      <c r="I64" s="70"/>
      <c r="J64" s="71" t="s">
        <v>18</v>
      </c>
      <c r="K64" s="72"/>
      <c r="L64" s="72"/>
      <c r="M64" s="72"/>
      <c r="N64" s="72"/>
      <c r="O64" s="73"/>
      <c r="P64" s="30" t="s">
        <v>205</v>
      </c>
      <c r="Q64" s="31" t="s">
        <v>16</v>
      </c>
    </row>
    <row r="65" spans="1:17" ht="15">
      <c r="A65" s="39"/>
      <c r="B65" s="40"/>
      <c r="C65" s="40"/>
      <c r="D65" s="41"/>
      <c r="E65" s="74" t="s">
        <v>60</v>
      </c>
      <c r="F65" s="75"/>
      <c r="G65" s="75"/>
      <c r="H65" s="75"/>
      <c r="I65" s="76"/>
      <c r="J65" s="74" t="s">
        <v>61</v>
      </c>
      <c r="K65" s="77"/>
      <c r="L65" s="77"/>
      <c r="M65" s="77"/>
      <c r="N65" s="77"/>
      <c r="O65" s="78"/>
      <c r="P65" s="32">
        <v>0.9982999501489142</v>
      </c>
      <c r="Q65" s="42">
        <f t="shared" si="1"/>
        <v>0.9982999501489142</v>
      </c>
    </row>
    <row r="66" spans="1:17" ht="15">
      <c r="A66" s="39"/>
      <c r="B66" s="40"/>
      <c r="C66" s="40"/>
      <c r="D66" s="41"/>
      <c r="E66" s="84" t="s">
        <v>62</v>
      </c>
      <c r="F66" s="85"/>
      <c r="G66" s="85"/>
      <c r="H66" s="85"/>
      <c r="I66" s="86"/>
      <c r="J66" s="84" t="s">
        <v>63</v>
      </c>
      <c r="K66" s="87"/>
      <c r="L66" s="87"/>
      <c r="M66" s="87"/>
      <c r="N66" s="87"/>
      <c r="O66" s="88"/>
      <c r="P66" s="32">
        <v>0.8097605869645802</v>
      </c>
      <c r="Q66" s="43">
        <f t="shared" si="1"/>
        <v>0.8097605869645802</v>
      </c>
    </row>
    <row r="67" spans="1:17" ht="15">
      <c r="A67" s="39"/>
      <c r="B67" s="40"/>
      <c r="C67" s="40"/>
      <c r="D67" s="41"/>
      <c r="E67" s="84" t="s">
        <v>64</v>
      </c>
      <c r="F67" s="85"/>
      <c r="G67" s="85"/>
      <c r="H67" s="85"/>
      <c r="I67" s="86"/>
      <c r="J67" s="84" t="s">
        <v>65</v>
      </c>
      <c r="K67" s="87"/>
      <c r="L67" s="87"/>
      <c r="M67" s="87"/>
      <c r="N67" s="87"/>
      <c r="O67" s="88"/>
      <c r="P67" s="32">
        <v>1.7518182864008796</v>
      </c>
      <c r="Q67" s="43">
        <f t="shared" si="1"/>
        <v>1.7518182864008796</v>
      </c>
    </row>
    <row r="68" spans="1:17" ht="15">
      <c r="A68" s="39"/>
      <c r="B68" s="40"/>
      <c r="C68" s="40"/>
      <c r="D68" s="41"/>
      <c r="E68" s="84" t="s">
        <v>66</v>
      </c>
      <c r="F68" s="85"/>
      <c r="G68" s="85"/>
      <c r="H68" s="85"/>
      <c r="I68" s="86"/>
      <c r="J68" s="84" t="s">
        <v>67</v>
      </c>
      <c r="K68" s="87"/>
      <c r="L68" s="87"/>
      <c r="M68" s="87"/>
      <c r="N68" s="87"/>
      <c r="O68" s="88"/>
      <c r="P68" s="32">
        <v>1.082024209732466</v>
      </c>
      <c r="Q68" s="43">
        <f t="shared" si="1"/>
        <v>1.082024209732466</v>
      </c>
    </row>
    <row r="69" spans="1:17" ht="15">
      <c r="A69" s="52"/>
      <c r="B69" s="40"/>
      <c r="C69" s="40"/>
      <c r="D69" s="41"/>
      <c r="E69" s="84" t="s">
        <v>68</v>
      </c>
      <c r="F69" s="85"/>
      <c r="G69" s="85"/>
      <c r="H69" s="85"/>
      <c r="I69" s="86"/>
      <c r="J69" s="84" t="s">
        <v>69</v>
      </c>
      <c r="K69" s="87"/>
      <c r="L69" s="87"/>
      <c r="M69" s="87"/>
      <c r="N69" s="87"/>
      <c r="O69" s="88"/>
      <c r="P69" s="32">
        <v>1.1791699155088007</v>
      </c>
      <c r="Q69" s="43">
        <f t="shared" si="1"/>
        <v>1.1791699155088007</v>
      </c>
    </row>
    <row r="70" spans="1:17" ht="15">
      <c r="A70" s="52"/>
      <c r="B70" s="40"/>
      <c r="C70" s="40"/>
      <c r="D70" s="41"/>
      <c r="E70" s="84" t="s">
        <v>70</v>
      </c>
      <c r="F70" s="85"/>
      <c r="G70" s="85"/>
      <c r="H70" s="85"/>
      <c r="I70" s="86"/>
      <c r="J70" s="84" t="s">
        <v>71</v>
      </c>
      <c r="K70" s="87"/>
      <c r="L70" s="87"/>
      <c r="M70" s="87"/>
      <c r="N70" s="87"/>
      <c r="O70" s="88"/>
      <c r="P70" s="32">
        <v>1.8074214206281238</v>
      </c>
      <c r="Q70" s="43">
        <f t="shared" si="1"/>
        <v>1.8074214206281238</v>
      </c>
    </row>
    <row r="71" spans="1:17" ht="15">
      <c r="A71" s="52"/>
      <c r="B71" s="40"/>
      <c r="C71" s="40"/>
      <c r="D71" s="41"/>
      <c r="E71" s="84" t="s">
        <v>72</v>
      </c>
      <c r="F71" s="85"/>
      <c r="G71" s="85"/>
      <c r="H71" s="85"/>
      <c r="I71" s="86"/>
      <c r="J71" s="84" t="s">
        <v>73</v>
      </c>
      <c r="K71" s="87"/>
      <c r="L71" s="87"/>
      <c r="M71" s="87"/>
      <c r="N71" s="87"/>
      <c r="O71" s="88"/>
      <c r="P71" s="32">
        <v>1.974869939795227</v>
      </c>
      <c r="Q71" s="43">
        <f t="shared" si="1"/>
        <v>1.974869939795227</v>
      </c>
    </row>
    <row r="72" spans="1:17" ht="15">
      <c r="A72" s="52"/>
      <c r="B72" s="40"/>
      <c r="C72" s="40"/>
      <c r="D72" s="41"/>
      <c r="E72" s="84" t="s">
        <v>74</v>
      </c>
      <c r="F72" s="85"/>
      <c r="G72" s="85"/>
      <c r="H72" s="85"/>
      <c r="I72" s="86"/>
      <c r="J72" s="84" t="s">
        <v>75</v>
      </c>
      <c r="K72" s="87"/>
      <c r="L72" s="87"/>
      <c r="M72" s="87"/>
      <c r="N72" s="87"/>
      <c r="O72" s="88"/>
      <c r="P72" s="32">
        <v>2.1218667314304707</v>
      </c>
      <c r="Q72" s="43">
        <f t="shared" si="1"/>
        <v>2.1218667314304707</v>
      </c>
    </row>
    <row r="73" spans="1:17" ht="15">
      <c r="A73" s="52"/>
      <c r="B73" s="40"/>
      <c r="C73" s="40"/>
      <c r="D73" s="41"/>
      <c r="E73" s="84" t="s">
        <v>76</v>
      </c>
      <c r="F73" s="85"/>
      <c r="G73" s="85"/>
      <c r="H73" s="85"/>
      <c r="I73" s="86"/>
      <c r="J73" s="84" t="s">
        <v>77</v>
      </c>
      <c r="K73" s="87"/>
      <c r="L73" s="87"/>
      <c r="M73" s="87"/>
      <c r="N73" s="87"/>
      <c r="O73" s="88"/>
      <c r="P73" s="32">
        <v>2.435672925747447</v>
      </c>
      <c r="Q73" s="43">
        <f t="shared" si="1"/>
        <v>2.435672925747447</v>
      </c>
    </row>
    <row r="74" spans="1:17" ht="15">
      <c r="A74" s="52"/>
      <c r="B74" s="40"/>
      <c r="C74" s="40"/>
      <c r="D74" s="41"/>
      <c r="E74" s="84" t="s">
        <v>78</v>
      </c>
      <c r="F74" s="85"/>
      <c r="G74" s="85"/>
      <c r="H74" s="85"/>
      <c r="I74" s="86"/>
      <c r="J74" s="84" t="s">
        <v>79</v>
      </c>
      <c r="K74" s="87"/>
      <c r="L74" s="87"/>
      <c r="M74" s="87"/>
      <c r="N74" s="87"/>
      <c r="O74" s="88"/>
      <c r="P74" s="32">
        <v>2.617182007592704</v>
      </c>
      <c r="Q74" s="43">
        <f t="shared" si="1"/>
        <v>2.617182007592704</v>
      </c>
    </row>
    <row r="75" spans="1:17" ht="15">
      <c r="A75" s="52"/>
      <c r="B75" s="40"/>
      <c r="C75" s="40"/>
      <c r="D75" s="41"/>
      <c r="E75" s="84" t="s">
        <v>80</v>
      </c>
      <c r="F75" s="85"/>
      <c r="G75" s="85"/>
      <c r="H75" s="85"/>
      <c r="I75" s="86"/>
      <c r="J75" s="84" t="s">
        <v>81</v>
      </c>
      <c r="K75" s="87"/>
      <c r="L75" s="87"/>
      <c r="M75" s="87"/>
      <c r="N75" s="87"/>
      <c r="O75" s="88"/>
      <c r="P75" s="32">
        <v>2.8613245050042826</v>
      </c>
      <c r="Q75" s="43">
        <f t="shared" si="1"/>
        <v>2.8613245050042826</v>
      </c>
    </row>
    <row r="76" spans="1:17" ht="15">
      <c r="A76" s="52"/>
      <c r="B76" s="40"/>
      <c r="C76" s="40"/>
      <c r="D76" s="41"/>
      <c r="E76" s="84" t="s">
        <v>82</v>
      </c>
      <c r="F76" s="85"/>
      <c r="G76" s="85"/>
      <c r="H76" s="85"/>
      <c r="I76" s="86"/>
      <c r="J76" s="84" t="s">
        <v>214</v>
      </c>
      <c r="K76" s="87"/>
      <c r="L76" s="87"/>
      <c r="M76" s="87"/>
      <c r="N76" s="87"/>
      <c r="O76" s="88"/>
      <c r="P76" s="32">
        <v>3.8666547364922734</v>
      </c>
      <c r="Q76" s="43">
        <f t="shared" si="1"/>
        <v>3.8666547364922734</v>
      </c>
    </row>
    <row r="77" spans="1:17" ht="15">
      <c r="A77" s="52"/>
      <c r="B77" s="40"/>
      <c r="C77" s="40"/>
      <c r="D77" s="41"/>
      <c r="E77" s="84" t="s">
        <v>83</v>
      </c>
      <c r="F77" s="85"/>
      <c r="G77" s="85"/>
      <c r="H77" s="85"/>
      <c r="I77" s="86"/>
      <c r="J77" s="84" t="s">
        <v>84</v>
      </c>
      <c r="K77" s="87"/>
      <c r="L77" s="87"/>
      <c r="M77" s="87"/>
      <c r="N77" s="87"/>
      <c r="O77" s="88"/>
      <c r="P77" s="32">
        <v>3.587360832385311</v>
      </c>
      <c r="Q77" s="43">
        <f t="shared" si="1"/>
        <v>3.587360832385311</v>
      </c>
    </row>
    <row r="78" spans="1:17" ht="15">
      <c r="A78" s="52"/>
      <c r="B78" s="40"/>
      <c r="C78" s="40"/>
      <c r="D78" s="41"/>
      <c r="E78" s="84" t="s">
        <v>85</v>
      </c>
      <c r="F78" s="85"/>
      <c r="G78" s="85"/>
      <c r="H78" s="85"/>
      <c r="I78" s="86"/>
      <c r="J78" s="84" t="s">
        <v>86</v>
      </c>
      <c r="K78" s="87"/>
      <c r="L78" s="87"/>
      <c r="M78" s="87"/>
      <c r="N78" s="87"/>
      <c r="O78" s="88"/>
      <c r="P78" s="32">
        <v>4.668745925632406</v>
      </c>
      <c r="Q78" s="43">
        <f t="shared" si="1"/>
        <v>4.668745925632406</v>
      </c>
    </row>
    <row r="79" spans="1:17" ht="15">
      <c r="A79" s="52"/>
      <c r="B79" s="40"/>
      <c r="C79" s="40"/>
      <c r="D79" s="41"/>
      <c r="E79" s="84" t="s">
        <v>87</v>
      </c>
      <c r="F79" s="85"/>
      <c r="G79" s="85"/>
      <c r="H79" s="85"/>
      <c r="I79" s="86"/>
      <c r="J79" s="84" t="s">
        <v>88</v>
      </c>
      <c r="K79" s="87"/>
      <c r="L79" s="87"/>
      <c r="M79" s="87"/>
      <c r="N79" s="87"/>
      <c r="O79" s="88"/>
      <c r="P79" s="32">
        <v>3.6710850919688625</v>
      </c>
      <c r="Q79" s="43">
        <f t="shared" si="1"/>
        <v>3.6710850919688625</v>
      </c>
    </row>
    <row r="80" spans="1:17" ht="15.75" thickBot="1">
      <c r="A80" s="53"/>
      <c r="B80" s="45"/>
      <c r="C80" s="45"/>
      <c r="D80" s="46"/>
      <c r="E80" s="79" t="s">
        <v>89</v>
      </c>
      <c r="F80" s="80"/>
      <c r="G80" s="80"/>
      <c r="H80" s="80"/>
      <c r="I80" s="81"/>
      <c r="J80" s="79" t="s">
        <v>90</v>
      </c>
      <c r="K80" s="82"/>
      <c r="L80" s="82"/>
      <c r="M80" s="82"/>
      <c r="N80" s="82"/>
      <c r="O80" s="83"/>
      <c r="P80" s="47">
        <v>4.668745925632406</v>
      </c>
      <c r="Q80" s="48">
        <f t="shared" si="1"/>
        <v>4.668745925632406</v>
      </c>
    </row>
    <row r="81" spans="1:17" ht="15.75" thickBot="1">
      <c r="A81" s="54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1"/>
      <c r="O81" s="11"/>
      <c r="P81" s="49"/>
      <c r="Q81" s="50"/>
    </row>
    <row r="82" spans="1:17" ht="15.75" thickBot="1">
      <c r="A82" s="66" t="s">
        <v>215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8"/>
    </row>
    <row r="83" spans="1:17" ht="15.75" thickBot="1">
      <c r="A83" s="27"/>
      <c r="B83" s="28"/>
      <c r="C83" s="28"/>
      <c r="D83" s="29"/>
      <c r="E83" s="69" t="s">
        <v>17</v>
      </c>
      <c r="F83" s="69"/>
      <c r="G83" s="69"/>
      <c r="H83" s="69"/>
      <c r="I83" s="70"/>
      <c r="J83" s="71" t="s">
        <v>18</v>
      </c>
      <c r="K83" s="72"/>
      <c r="L83" s="72"/>
      <c r="M83" s="72"/>
      <c r="N83" s="72"/>
      <c r="O83" s="73"/>
      <c r="P83" s="30" t="s">
        <v>205</v>
      </c>
      <c r="Q83" s="31" t="s">
        <v>16</v>
      </c>
    </row>
    <row r="84" spans="1:17" ht="15">
      <c r="A84" s="52"/>
      <c r="B84" s="40"/>
      <c r="C84" s="40"/>
      <c r="D84" s="41"/>
      <c r="E84" s="74" t="s">
        <v>91</v>
      </c>
      <c r="F84" s="75"/>
      <c r="G84" s="75"/>
      <c r="H84" s="75"/>
      <c r="I84" s="76"/>
      <c r="J84" s="74" t="s">
        <v>20</v>
      </c>
      <c r="K84" s="77"/>
      <c r="L84" s="77"/>
      <c r="M84" s="77"/>
      <c r="N84" s="77"/>
      <c r="O84" s="78"/>
      <c r="P84" s="49">
        <v>1.619163268697353</v>
      </c>
      <c r="Q84" s="42">
        <f t="shared" si="1"/>
        <v>1.619163268697353</v>
      </c>
    </row>
    <row r="85" spans="1:17" ht="15">
      <c r="A85" s="52"/>
      <c r="B85" s="40"/>
      <c r="C85" s="40"/>
      <c r="D85" s="41"/>
      <c r="E85" s="84" t="s">
        <v>92</v>
      </c>
      <c r="F85" s="85"/>
      <c r="G85" s="85"/>
      <c r="H85" s="85"/>
      <c r="I85" s="86"/>
      <c r="J85" s="84" t="s">
        <v>22</v>
      </c>
      <c r="K85" s="87"/>
      <c r="L85" s="87"/>
      <c r="M85" s="87"/>
      <c r="N85" s="87"/>
      <c r="O85" s="88"/>
      <c r="P85" s="49">
        <v>2.47759896718776</v>
      </c>
      <c r="Q85" s="43">
        <f t="shared" si="1"/>
        <v>2.47759896718776</v>
      </c>
    </row>
    <row r="86" spans="1:17" ht="15">
      <c r="A86" s="52"/>
      <c r="B86" s="40"/>
      <c r="C86" s="40"/>
      <c r="D86" s="41"/>
      <c r="E86" s="84" t="s">
        <v>93</v>
      </c>
      <c r="F86" s="85"/>
      <c r="G86" s="85"/>
      <c r="H86" s="85"/>
      <c r="I86" s="86"/>
      <c r="J86" s="84" t="s">
        <v>28</v>
      </c>
      <c r="K86" s="87"/>
      <c r="L86" s="87"/>
      <c r="M86" s="87"/>
      <c r="N86" s="87"/>
      <c r="O86" s="88"/>
      <c r="P86" s="49">
        <v>3.0289519767872894</v>
      </c>
      <c r="Q86" s="43">
        <f t="shared" si="1"/>
        <v>3.0289519767872894</v>
      </c>
    </row>
    <row r="87" spans="1:17" ht="15.75" thickBot="1">
      <c r="A87" s="53"/>
      <c r="B87" s="45"/>
      <c r="C87" s="45"/>
      <c r="D87" s="46"/>
      <c r="E87" s="79"/>
      <c r="F87" s="80"/>
      <c r="G87" s="80"/>
      <c r="H87" s="80"/>
      <c r="I87" s="81"/>
      <c r="J87" s="79"/>
      <c r="K87" s="82"/>
      <c r="L87" s="82"/>
      <c r="M87" s="82"/>
      <c r="N87" s="82"/>
      <c r="O87" s="83"/>
      <c r="P87" s="51"/>
      <c r="Q87" s="48"/>
    </row>
    <row r="88" spans="1:17" ht="15.75" thickBot="1">
      <c r="A88" s="5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1"/>
      <c r="O88" s="11"/>
      <c r="P88" s="49"/>
      <c r="Q88" s="50"/>
    </row>
    <row r="89" spans="1:17" ht="15.75" thickBot="1">
      <c r="A89" s="66" t="s">
        <v>216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8"/>
    </row>
    <row r="90" spans="1:17" ht="15.75" thickBot="1">
      <c r="A90" s="27"/>
      <c r="B90" s="28"/>
      <c r="C90" s="28"/>
      <c r="D90" s="29"/>
      <c r="E90" s="69" t="s">
        <v>17</v>
      </c>
      <c r="F90" s="69"/>
      <c r="G90" s="69"/>
      <c r="H90" s="69"/>
      <c r="I90" s="70"/>
      <c r="J90" s="71" t="s">
        <v>18</v>
      </c>
      <c r="K90" s="72"/>
      <c r="L90" s="72"/>
      <c r="M90" s="72"/>
      <c r="N90" s="72"/>
      <c r="O90" s="73"/>
      <c r="P90" s="30" t="s">
        <v>205</v>
      </c>
      <c r="Q90" s="31" t="s">
        <v>16</v>
      </c>
    </row>
    <row r="91" spans="1:17" ht="15">
      <c r="A91" s="52"/>
      <c r="B91" s="40"/>
      <c r="C91" s="40"/>
      <c r="D91" s="41"/>
      <c r="E91" s="74" t="s">
        <v>94</v>
      </c>
      <c r="F91" s="75"/>
      <c r="G91" s="75"/>
      <c r="H91" s="75"/>
      <c r="I91" s="76"/>
      <c r="J91" s="74" t="s">
        <v>95</v>
      </c>
      <c r="K91" s="77"/>
      <c r="L91" s="77"/>
      <c r="M91" s="77"/>
      <c r="N91" s="77"/>
      <c r="O91" s="78"/>
      <c r="P91" s="32">
        <v>0.795623330308182</v>
      </c>
      <c r="Q91" s="42">
        <f aca="true" t="shared" si="2" ref="Q91:Q154">P91*(1-$Q$8)</f>
        <v>0.795623330308182</v>
      </c>
    </row>
    <row r="92" spans="1:17" ht="15">
      <c r="A92" s="52"/>
      <c r="B92" s="40"/>
      <c r="C92" s="40"/>
      <c r="D92" s="41"/>
      <c r="E92" s="84" t="s">
        <v>96</v>
      </c>
      <c r="F92" s="85"/>
      <c r="G92" s="85"/>
      <c r="H92" s="85"/>
      <c r="I92" s="86"/>
      <c r="J92" s="84" t="s">
        <v>38</v>
      </c>
      <c r="K92" s="87"/>
      <c r="L92" s="87"/>
      <c r="M92" s="87"/>
      <c r="N92" s="87"/>
      <c r="O92" s="88"/>
      <c r="P92" s="32">
        <v>0.6699985939437322</v>
      </c>
      <c r="Q92" s="43">
        <f t="shared" si="2"/>
        <v>0.6699985939437322</v>
      </c>
    </row>
    <row r="93" spans="1:17" ht="15">
      <c r="A93" s="52"/>
      <c r="B93" s="40"/>
      <c r="C93" s="40"/>
      <c r="D93" s="41"/>
      <c r="E93" s="84" t="s">
        <v>97</v>
      </c>
      <c r="F93" s="85"/>
      <c r="G93" s="85"/>
      <c r="H93" s="85"/>
      <c r="I93" s="86"/>
      <c r="J93" s="84" t="s">
        <v>98</v>
      </c>
      <c r="K93" s="87"/>
      <c r="L93" s="87"/>
      <c r="M93" s="87"/>
      <c r="N93" s="87"/>
      <c r="O93" s="88"/>
      <c r="P93" s="32">
        <v>0.8514565464701597</v>
      </c>
      <c r="Q93" s="43">
        <f t="shared" si="2"/>
        <v>0.8514565464701597</v>
      </c>
    </row>
    <row r="94" spans="1:17" ht="15">
      <c r="A94" s="52"/>
      <c r="B94" s="40"/>
      <c r="C94" s="40"/>
      <c r="D94" s="41"/>
      <c r="E94" s="84" t="s">
        <v>99</v>
      </c>
      <c r="F94" s="85"/>
      <c r="G94" s="85"/>
      <c r="H94" s="85"/>
      <c r="I94" s="86"/>
      <c r="J94" s="84" t="s">
        <v>40</v>
      </c>
      <c r="K94" s="87"/>
      <c r="L94" s="87"/>
      <c r="M94" s="87"/>
      <c r="N94" s="87"/>
      <c r="O94" s="88"/>
      <c r="P94" s="32">
        <v>0.7677067222271932</v>
      </c>
      <c r="Q94" s="43">
        <f t="shared" si="2"/>
        <v>0.7677067222271932</v>
      </c>
    </row>
    <row r="95" spans="1:17" ht="15">
      <c r="A95" s="52"/>
      <c r="B95" s="40"/>
      <c r="C95" s="40"/>
      <c r="D95" s="41"/>
      <c r="E95" s="84" t="s">
        <v>100</v>
      </c>
      <c r="F95" s="85"/>
      <c r="G95" s="85"/>
      <c r="H95" s="85"/>
      <c r="I95" s="86"/>
      <c r="J95" s="84" t="s">
        <v>101</v>
      </c>
      <c r="K95" s="87"/>
      <c r="L95" s="87"/>
      <c r="M95" s="87"/>
      <c r="N95" s="87"/>
      <c r="O95" s="88"/>
      <c r="P95" s="32">
        <v>1.4237470121304308</v>
      </c>
      <c r="Q95" s="43">
        <f t="shared" si="2"/>
        <v>1.4237470121304308</v>
      </c>
    </row>
    <row r="96" spans="1:17" ht="15">
      <c r="A96" s="52"/>
      <c r="B96" s="40"/>
      <c r="C96" s="40"/>
      <c r="D96" s="41"/>
      <c r="E96" s="84" t="s">
        <v>102</v>
      </c>
      <c r="F96" s="85"/>
      <c r="G96" s="85"/>
      <c r="H96" s="85"/>
      <c r="I96" s="86"/>
      <c r="J96" s="84" t="s">
        <v>42</v>
      </c>
      <c r="K96" s="87"/>
      <c r="L96" s="87"/>
      <c r="M96" s="87"/>
      <c r="N96" s="87"/>
      <c r="O96" s="88"/>
      <c r="P96" s="32">
        <v>1.395830404049442</v>
      </c>
      <c r="Q96" s="43">
        <f t="shared" si="2"/>
        <v>1.395830404049442</v>
      </c>
    </row>
    <row r="97" spans="1:17" ht="15">
      <c r="A97" s="52"/>
      <c r="B97" s="40"/>
      <c r="C97" s="40"/>
      <c r="D97" s="41"/>
      <c r="E97" s="84" t="s">
        <v>103</v>
      </c>
      <c r="F97" s="85"/>
      <c r="G97" s="85"/>
      <c r="H97" s="85"/>
      <c r="I97" s="86"/>
      <c r="J97" s="84" t="s">
        <v>104</v>
      </c>
      <c r="K97" s="87"/>
      <c r="L97" s="87"/>
      <c r="M97" s="87"/>
      <c r="N97" s="87"/>
      <c r="O97" s="88"/>
      <c r="P97" s="32">
        <v>2.219370342438613</v>
      </c>
      <c r="Q97" s="43">
        <f t="shared" si="2"/>
        <v>2.219370342438613</v>
      </c>
    </row>
    <row r="98" spans="1:17" ht="15">
      <c r="A98" s="52"/>
      <c r="B98" s="40"/>
      <c r="C98" s="40"/>
      <c r="D98" s="41"/>
      <c r="E98" s="84" t="s">
        <v>105</v>
      </c>
      <c r="F98" s="85"/>
      <c r="G98" s="85"/>
      <c r="H98" s="85"/>
      <c r="I98" s="86"/>
      <c r="J98" s="84" t="s">
        <v>106</v>
      </c>
      <c r="K98" s="87"/>
      <c r="L98" s="87"/>
      <c r="M98" s="87"/>
      <c r="N98" s="87"/>
      <c r="O98" s="88"/>
      <c r="P98" s="32">
        <v>1.7098922449605667</v>
      </c>
      <c r="Q98" s="43">
        <f t="shared" si="2"/>
        <v>1.7098922449605667</v>
      </c>
    </row>
    <row r="99" spans="1:17" ht="15">
      <c r="A99" s="52"/>
      <c r="B99" s="40"/>
      <c r="C99" s="40"/>
      <c r="D99" s="41"/>
      <c r="E99" s="84" t="s">
        <v>107</v>
      </c>
      <c r="F99" s="85"/>
      <c r="G99" s="85"/>
      <c r="H99" s="85"/>
      <c r="I99" s="86"/>
      <c r="J99" s="84" t="s">
        <v>108</v>
      </c>
      <c r="K99" s="87"/>
      <c r="L99" s="87"/>
      <c r="M99" s="87"/>
      <c r="N99" s="87"/>
      <c r="O99" s="88"/>
      <c r="P99" s="32">
        <v>1.8634335894060052</v>
      </c>
      <c r="Q99" s="43">
        <f t="shared" si="2"/>
        <v>1.8634335894060052</v>
      </c>
    </row>
    <row r="100" spans="1:17" ht="15">
      <c r="A100" s="52"/>
      <c r="B100" s="40"/>
      <c r="C100" s="40"/>
      <c r="D100" s="41"/>
      <c r="E100" s="84" t="s">
        <v>109</v>
      </c>
      <c r="F100" s="85"/>
      <c r="G100" s="85"/>
      <c r="H100" s="85"/>
      <c r="I100" s="86"/>
      <c r="J100" s="84" t="s">
        <v>110</v>
      </c>
      <c r="K100" s="87"/>
      <c r="L100" s="87"/>
      <c r="M100" s="87"/>
      <c r="N100" s="87"/>
      <c r="O100" s="88"/>
      <c r="P100" s="32">
        <v>3.3011389055769307</v>
      </c>
      <c r="Q100" s="43">
        <f t="shared" si="2"/>
        <v>3.3011389055769307</v>
      </c>
    </row>
    <row r="101" spans="1:17" ht="15">
      <c r="A101" s="52"/>
      <c r="B101" s="40"/>
      <c r="C101" s="40"/>
      <c r="D101" s="41"/>
      <c r="E101" s="84" t="s">
        <v>111</v>
      </c>
      <c r="F101" s="85"/>
      <c r="G101" s="85"/>
      <c r="H101" s="85"/>
      <c r="I101" s="86"/>
      <c r="J101" s="84" t="s">
        <v>112</v>
      </c>
      <c r="K101" s="87"/>
      <c r="L101" s="87"/>
      <c r="M101" s="87"/>
      <c r="N101" s="87"/>
      <c r="O101" s="88"/>
      <c r="P101" s="32">
        <v>2.9731187606253116</v>
      </c>
      <c r="Q101" s="43">
        <f t="shared" si="2"/>
        <v>2.9731187606253116</v>
      </c>
    </row>
    <row r="102" spans="1:17" ht="15.75" thickBot="1">
      <c r="A102" s="53"/>
      <c r="B102" s="45"/>
      <c r="C102" s="45"/>
      <c r="D102" s="46"/>
      <c r="E102" s="79" t="s">
        <v>113</v>
      </c>
      <c r="F102" s="80"/>
      <c r="G102" s="80"/>
      <c r="H102" s="80"/>
      <c r="I102" s="81"/>
      <c r="J102" s="79" t="s">
        <v>114</v>
      </c>
      <c r="K102" s="82"/>
      <c r="L102" s="82"/>
      <c r="M102" s="82"/>
      <c r="N102" s="82"/>
      <c r="O102" s="83"/>
      <c r="P102" s="47">
        <v>2.791660808098884</v>
      </c>
      <c r="Q102" s="48">
        <f t="shared" si="2"/>
        <v>2.791660808098884</v>
      </c>
    </row>
    <row r="103" spans="1:17" ht="15.75" thickBot="1">
      <c r="A103" s="54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1"/>
      <c r="O103" s="11"/>
      <c r="P103" s="49"/>
      <c r="Q103" s="50"/>
    </row>
    <row r="104" spans="1:17" ht="15.75" thickBot="1">
      <c r="A104" s="66" t="s">
        <v>217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8"/>
    </row>
    <row r="105" spans="1:17" ht="15.75" thickBot="1">
      <c r="A105" s="27"/>
      <c r="B105" s="28"/>
      <c r="C105" s="28"/>
      <c r="D105" s="29"/>
      <c r="E105" s="69" t="s">
        <v>17</v>
      </c>
      <c r="F105" s="69"/>
      <c r="G105" s="69"/>
      <c r="H105" s="69"/>
      <c r="I105" s="70"/>
      <c r="J105" s="71" t="s">
        <v>18</v>
      </c>
      <c r="K105" s="72"/>
      <c r="L105" s="72"/>
      <c r="M105" s="72"/>
      <c r="N105" s="72"/>
      <c r="O105" s="73"/>
      <c r="P105" s="30" t="s">
        <v>205</v>
      </c>
      <c r="Q105" s="31" t="s">
        <v>16</v>
      </c>
    </row>
    <row r="106" spans="1:17" ht="15">
      <c r="A106" s="52"/>
      <c r="B106" s="40"/>
      <c r="C106" s="40"/>
      <c r="D106" s="41"/>
      <c r="E106" s="74" t="s">
        <v>115</v>
      </c>
      <c r="F106" s="75"/>
      <c r="G106" s="75"/>
      <c r="H106" s="75"/>
      <c r="I106" s="76"/>
      <c r="J106" s="74" t="s">
        <v>116</v>
      </c>
      <c r="K106" s="77"/>
      <c r="L106" s="77"/>
      <c r="M106" s="77"/>
      <c r="N106" s="77"/>
      <c r="O106" s="78"/>
      <c r="P106" s="32">
        <v>0.32802014495161885</v>
      </c>
      <c r="Q106" s="42">
        <f t="shared" si="2"/>
        <v>0.32802014495161885</v>
      </c>
    </row>
    <row r="107" spans="1:17" ht="15">
      <c r="A107" s="52"/>
      <c r="B107" s="40"/>
      <c r="C107" s="40"/>
      <c r="D107" s="41"/>
      <c r="E107" s="84" t="s">
        <v>117</v>
      </c>
      <c r="F107" s="85"/>
      <c r="G107" s="85"/>
      <c r="H107" s="85"/>
      <c r="I107" s="86"/>
      <c r="J107" s="84" t="s">
        <v>95</v>
      </c>
      <c r="K107" s="87"/>
      <c r="L107" s="87"/>
      <c r="M107" s="87"/>
      <c r="N107" s="87"/>
      <c r="O107" s="88"/>
      <c r="P107" s="32">
        <v>0.4955197934375519</v>
      </c>
      <c r="Q107" s="43">
        <f t="shared" si="2"/>
        <v>0.4955197934375519</v>
      </c>
    </row>
    <row r="108" spans="1:17" ht="15">
      <c r="A108" s="52"/>
      <c r="B108" s="40"/>
      <c r="C108" s="40"/>
      <c r="D108" s="41"/>
      <c r="E108" s="84" t="s">
        <v>118</v>
      </c>
      <c r="F108" s="85"/>
      <c r="G108" s="85"/>
      <c r="H108" s="85"/>
      <c r="I108" s="86"/>
      <c r="J108" s="84" t="s">
        <v>38</v>
      </c>
      <c r="K108" s="87"/>
      <c r="L108" s="87"/>
      <c r="M108" s="87"/>
      <c r="N108" s="87"/>
      <c r="O108" s="88"/>
      <c r="P108" s="32">
        <v>0.3419784489921133</v>
      </c>
      <c r="Q108" s="43">
        <f t="shared" si="2"/>
        <v>0.3419784489921133</v>
      </c>
    </row>
    <row r="109" spans="1:17" ht="15">
      <c r="A109" s="52"/>
      <c r="B109" s="40"/>
      <c r="C109" s="40"/>
      <c r="D109" s="41"/>
      <c r="E109" s="84" t="s">
        <v>119</v>
      </c>
      <c r="F109" s="85"/>
      <c r="G109" s="85"/>
      <c r="H109" s="85"/>
      <c r="I109" s="86"/>
      <c r="J109" s="84" t="s">
        <v>120</v>
      </c>
      <c r="K109" s="87"/>
      <c r="L109" s="87"/>
      <c r="M109" s="87"/>
      <c r="N109" s="87"/>
      <c r="O109" s="88"/>
      <c r="P109" s="32">
        <v>0.795623330308182</v>
      </c>
      <c r="Q109" s="43">
        <f t="shared" si="2"/>
        <v>0.795623330308182</v>
      </c>
    </row>
    <row r="110" spans="1:17" ht="15">
      <c r="A110" s="52"/>
      <c r="B110" s="40"/>
      <c r="C110" s="40"/>
      <c r="D110" s="41"/>
      <c r="E110" s="84" t="s">
        <v>121</v>
      </c>
      <c r="F110" s="85"/>
      <c r="G110" s="85"/>
      <c r="H110" s="85"/>
      <c r="I110" s="86"/>
      <c r="J110" s="84" t="s">
        <v>98</v>
      </c>
      <c r="K110" s="87"/>
      <c r="L110" s="87"/>
      <c r="M110" s="87"/>
      <c r="N110" s="87"/>
      <c r="O110" s="88"/>
      <c r="P110" s="32">
        <v>0.5094780974780464</v>
      </c>
      <c r="Q110" s="43">
        <f t="shared" si="2"/>
        <v>0.5094780974780464</v>
      </c>
    </row>
    <row r="111" spans="1:17" ht="15">
      <c r="A111" s="52"/>
      <c r="B111" s="40"/>
      <c r="C111" s="40"/>
      <c r="D111" s="41"/>
      <c r="E111" s="84" t="s">
        <v>122</v>
      </c>
      <c r="F111" s="85"/>
      <c r="G111" s="85"/>
      <c r="H111" s="85"/>
      <c r="I111" s="86"/>
      <c r="J111" s="84" t="s">
        <v>40</v>
      </c>
      <c r="K111" s="87"/>
      <c r="L111" s="87"/>
      <c r="M111" s="87"/>
      <c r="N111" s="87"/>
      <c r="O111" s="88"/>
      <c r="P111" s="32">
        <v>0.4676031853565631</v>
      </c>
      <c r="Q111" s="43">
        <f t="shared" si="2"/>
        <v>0.4676031853565631</v>
      </c>
    </row>
    <row r="112" spans="1:17" ht="15">
      <c r="A112" s="52"/>
      <c r="B112" s="40"/>
      <c r="C112" s="40"/>
      <c r="D112" s="41"/>
      <c r="E112" s="84" t="s">
        <v>123</v>
      </c>
      <c r="F112" s="85"/>
      <c r="G112" s="85"/>
      <c r="H112" s="85"/>
      <c r="I112" s="86"/>
      <c r="J112" s="84" t="s">
        <v>124</v>
      </c>
      <c r="K112" s="87"/>
      <c r="L112" s="87"/>
      <c r="M112" s="87"/>
      <c r="N112" s="87"/>
      <c r="O112" s="88"/>
      <c r="P112" s="32">
        <v>0.9212480666726317</v>
      </c>
      <c r="Q112" s="43">
        <f t="shared" si="2"/>
        <v>0.9212480666726317</v>
      </c>
    </row>
    <row r="113" spans="1:17" ht="15">
      <c r="A113" s="52"/>
      <c r="B113" s="40"/>
      <c r="C113" s="40"/>
      <c r="D113" s="41"/>
      <c r="E113" s="84" t="s">
        <v>125</v>
      </c>
      <c r="F113" s="85"/>
      <c r="G113" s="85"/>
      <c r="H113" s="85"/>
      <c r="I113" s="86"/>
      <c r="J113" s="84" t="s">
        <v>101</v>
      </c>
      <c r="K113" s="87"/>
      <c r="L113" s="87"/>
      <c r="M113" s="87"/>
      <c r="N113" s="87"/>
      <c r="O113" s="88"/>
      <c r="P113" s="32">
        <v>0.7816650262676875</v>
      </c>
      <c r="Q113" s="43">
        <f t="shared" si="2"/>
        <v>0.7816650262676875</v>
      </c>
    </row>
    <row r="114" spans="1:17" ht="15">
      <c r="A114" s="52"/>
      <c r="B114" s="40"/>
      <c r="C114" s="40"/>
      <c r="D114" s="41"/>
      <c r="E114" s="84" t="s">
        <v>126</v>
      </c>
      <c r="F114" s="85"/>
      <c r="G114" s="85"/>
      <c r="H114" s="85"/>
      <c r="I114" s="86"/>
      <c r="J114" s="84" t="s">
        <v>42</v>
      </c>
      <c r="K114" s="87"/>
      <c r="L114" s="87"/>
      <c r="M114" s="87"/>
      <c r="N114" s="87"/>
      <c r="O114" s="88"/>
      <c r="P114" s="32">
        <v>0.5862487697007657</v>
      </c>
      <c r="Q114" s="43">
        <f t="shared" si="2"/>
        <v>0.5862487697007657</v>
      </c>
    </row>
    <row r="115" spans="1:17" ht="15">
      <c r="A115" s="52"/>
      <c r="B115" s="40"/>
      <c r="C115" s="40"/>
      <c r="D115" s="41"/>
      <c r="E115" s="84" t="s">
        <v>127</v>
      </c>
      <c r="F115" s="85"/>
      <c r="G115" s="85"/>
      <c r="H115" s="85"/>
      <c r="I115" s="86"/>
      <c r="J115" s="84" t="s">
        <v>128</v>
      </c>
      <c r="K115" s="87"/>
      <c r="L115" s="87"/>
      <c r="M115" s="87"/>
      <c r="N115" s="87"/>
      <c r="O115" s="88"/>
      <c r="P115" s="32">
        <v>1.1376017793002953</v>
      </c>
      <c r="Q115" s="43">
        <f t="shared" si="2"/>
        <v>1.1376017793002953</v>
      </c>
    </row>
    <row r="116" spans="1:17" ht="15">
      <c r="A116" s="52"/>
      <c r="B116" s="40"/>
      <c r="C116" s="40"/>
      <c r="D116" s="41"/>
      <c r="E116" s="84" t="s">
        <v>129</v>
      </c>
      <c r="F116" s="85"/>
      <c r="G116" s="85"/>
      <c r="H116" s="85"/>
      <c r="I116" s="86"/>
      <c r="J116" s="84" t="s">
        <v>104</v>
      </c>
      <c r="K116" s="87"/>
      <c r="L116" s="87"/>
      <c r="M116" s="87"/>
      <c r="N116" s="87"/>
      <c r="O116" s="88"/>
      <c r="P116" s="32">
        <v>1.291143123745734</v>
      </c>
      <c r="Q116" s="43">
        <f t="shared" si="2"/>
        <v>1.291143123745734</v>
      </c>
    </row>
    <row r="117" spans="1:17" ht="15">
      <c r="A117" s="52"/>
      <c r="B117" s="40"/>
      <c r="C117" s="40"/>
      <c r="D117" s="41"/>
      <c r="E117" s="84" t="s">
        <v>130</v>
      </c>
      <c r="F117" s="85"/>
      <c r="G117" s="85"/>
      <c r="H117" s="85"/>
      <c r="I117" s="86"/>
      <c r="J117" s="84" t="s">
        <v>106</v>
      </c>
      <c r="K117" s="87"/>
      <c r="L117" s="87"/>
      <c r="M117" s="87"/>
      <c r="N117" s="87"/>
      <c r="O117" s="88"/>
      <c r="P117" s="32">
        <v>0.8514565464701597</v>
      </c>
      <c r="Q117" s="43">
        <f t="shared" si="2"/>
        <v>0.8514565464701597</v>
      </c>
    </row>
    <row r="118" spans="1:17" ht="15">
      <c r="A118" s="52"/>
      <c r="B118" s="40"/>
      <c r="C118" s="40"/>
      <c r="D118" s="41"/>
      <c r="E118" s="84" t="s">
        <v>131</v>
      </c>
      <c r="F118" s="85"/>
      <c r="G118" s="85"/>
      <c r="H118" s="85"/>
      <c r="I118" s="86"/>
      <c r="J118" s="84" t="s">
        <v>108</v>
      </c>
      <c r="K118" s="87"/>
      <c r="L118" s="87"/>
      <c r="M118" s="87"/>
      <c r="N118" s="87"/>
      <c r="O118" s="88"/>
      <c r="P118" s="32">
        <v>0.8793731545511485</v>
      </c>
      <c r="Q118" s="43">
        <f t="shared" si="2"/>
        <v>0.8793731545511485</v>
      </c>
    </row>
    <row r="119" spans="1:17" ht="15">
      <c r="A119" s="52"/>
      <c r="B119" s="40"/>
      <c r="C119" s="40"/>
      <c r="D119" s="41"/>
      <c r="E119" s="84" t="s">
        <v>132</v>
      </c>
      <c r="F119" s="85"/>
      <c r="G119" s="85"/>
      <c r="H119" s="85"/>
      <c r="I119" s="86"/>
      <c r="J119" s="84" t="s">
        <v>133</v>
      </c>
      <c r="K119" s="87"/>
      <c r="L119" s="87"/>
      <c r="M119" s="87"/>
      <c r="N119" s="87"/>
      <c r="O119" s="88"/>
      <c r="P119" s="32">
        <v>2.2891618626410843</v>
      </c>
      <c r="Q119" s="43">
        <f t="shared" si="2"/>
        <v>2.2891618626410843</v>
      </c>
    </row>
    <row r="120" spans="1:17" ht="15">
      <c r="A120" s="52"/>
      <c r="B120" s="40"/>
      <c r="C120" s="40"/>
      <c r="D120" s="41"/>
      <c r="E120" s="84" t="s">
        <v>134</v>
      </c>
      <c r="F120" s="85"/>
      <c r="G120" s="85"/>
      <c r="H120" s="85"/>
      <c r="I120" s="86"/>
      <c r="J120" s="84" t="s">
        <v>110</v>
      </c>
      <c r="K120" s="87"/>
      <c r="L120" s="87"/>
      <c r="M120" s="87"/>
      <c r="N120" s="87"/>
      <c r="O120" s="88"/>
      <c r="P120" s="32">
        <v>1.8773918934464995</v>
      </c>
      <c r="Q120" s="43">
        <f t="shared" si="2"/>
        <v>1.8773918934464995</v>
      </c>
    </row>
    <row r="121" spans="1:17" ht="15">
      <c r="A121" s="52"/>
      <c r="B121" s="40"/>
      <c r="C121" s="40"/>
      <c r="D121" s="41"/>
      <c r="E121" s="84" t="s">
        <v>135</v>
      </c>
      <c r="F121" s="85"/>
      <c r="G121" s="85"/>
      <c r="H121" s="85"/>
      <c r="I121" s="86"/>
      <c r="J121" s="84" t="s">
        <v>112</v>
      </c>
      <c r="K121" s="87"/>
      <c r="L121" s="87"/>
      <c r="M121" s="87"/>
      <c r="N121" s="87"/>
      <c r="O121" s="88"/>
      <c r="P121" s="32">
        <v>1.7796837651630386</v>
      </c>
      <c r="Q121" s="43">
        <f t="shared" si="2"/>
        <v>1.7796837651630386</v>
      </c>
    </row>
    <row r="122" spans="1:17" ht="15">
      <c r="A122" s="52"/>
      <c r="B122" s="40"/>
      <c r="C122" s="40"/>
      <c r="D122" s="41"/>
      <c r="E122" s="84" t="s">
        <v>136</v>
      </c>
      <c r="F122" s="85"/>
      <c r="G122" s="85"/>
      <c r="H122" s="85"/>
      <c r="I122" s="86"/>
      <c r="J122" s="84" t="s">
        <v>114</v>
      </c>
      <c r="K122" s="87"/>
      <c r="L122" s="87"/>
      <c r="M122" s="87"/>
      <c r="N122" s="87"/>
      <c r="O122" s="88"/>
      <c r="P122" s="32">
        <v>1.6052049646568585</v>
      </c>
      <c r="Q122" s="43">
        <f t="shared" si="2"/>
        <v>1.6052049646568585</v>
      </c>
    </row>
    <row r="123" spans="1:17" ht="15">
      <c r="A123" s="52"/>
      <c r="B123" s="40"/>
      <c r="C123" s="40"/>
      <c r="D123" s="41"/>
      <c r="E123" s="84" t="s">
        <v>137</v>
      </c>
      <c r="F123" s="85"/>
      <c r="G123" s="85"/>
      <c r="H123" s="85"/>
      <c r="I123" s="86"/>
      <c r="J123" s="84" t="s">
        <v>138</v>
      </c>
      <c r="K123" s="87"/>
      <c r="L123" s="87"/>
      <c r="M123" s="87"/>
      <c r="N123" s="87"/>
      <c r="O123" s="88"/>
      <c r="P123" s="32">
        <v>3.098743496989761</v>
      </c>
      <c r="Q123" s="43">
        <f t="shared" si="2"/>
        <v>3.098743496989761</v>
      </c>
    </row>
    <row r="124" spans="1:17" ht="15.75" thickBot="1">
      <c r="A124" s="53"/>
      <c r="B124" s="45"/>
      <c r="C124" s="45"/>
      <c r="D124" s="46"/>
      <c r="E124" s="79" t="s">
        <v>139</v>
      </c>
      <c r="F124" s="80"/>
      <c r="G124" s="80"/>
      <c r="H124" s="80"/>
      <c r="I124" s="81"/>
      <c r="J124" s="79" t="s">
        <v>140</v>
      </c>
      <c r="K124" s="82"/>
      <c r="L124" s="82"/>
      <c r="M124" s="82"/>
      <c r="N124" s="82"/>
      <c r="O124" s="83"/>
      <c r="P124" s="47">
        <v>4.054887323763629</v>
      </c>
      <c r="Q124" s="48">
        <f t="shared" si="2"/>
        <v>4.054887323763629</v>
      </c>
    </row>
    <row r="125" spans="1:17" ht="15.75" thickBot="1">
      <c r="A125" s="54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1"/>
      <c r="O125" s="11"/>
      <c r="P125" s="49"/>
      <c r="Q125" s="50"/>
    </row>
    <row r="126" spans="1:17" ht="15.75" thickBot="1">
      <c r="A126" s="66" t="s">
        <v>218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8"/>
    </row>
    <row r="127" spans="1:17" ht="15.75" thickBot="1">
      <c r="A127" s="27"/>
      <c r="B127" s="28"/>
      <c r="C127" s="28"/>
      <c r="D127" s="29"/>
      <c r="E127" s="69" t="s">
        <v>17</v>
      </c>
      <c r="F127" s="69"/>
      <c r="G127" s="69"/>
      <c r="H127" s="69"/>
      <c r="I127" s="70"/>
      <c r="J127" s="71" t="s">
        <v>18</v>
      </c>
      <c r="K127" s="72"/>
      <c r="L127" s="72"/>
      <c r="M127" s="72"/>
      <c r="N127" s="72"/>
      <c r="O127" s="73"/>
      <c r="P127" s="30" t="s">
        <v>205</v>
      </c>
      <c r="Q127" s="31" t="s">
        <v>16</v>
      </c>
    </row>
    <row r="128" spans="1:17" ht="15">
      <c r="A128" s="52"/>
      <c r="B128" s="40"/>
      <c r="C128" s="40"/>
      <c r="D128" s="41"/>
      <c r="E128" s="74" t="s">
        <v>141</v>
      </c>
      <c r="F128" s="75"/>
      <c r="G128" s="75"/>
      <c r="H128" s="75"/>
      <c r="I128" s="76"/>
      <c r="J128" s="74" t="s">
        <v>116</v>
      </c>
      <c r="K128" s="77"/>
      <c r="L128" s="77"/>
      <c r="M128" s="77"/>
      <c r="N128" s="77"/>
      <c r="O128" s="78"/>
      <c r="P128" s="32">
        <v>0.795623330308182</v>
      </c>
      <c r="Q128" s="42">
        <f t="shared" si="2"/>
        <v>0.795623330308182</v>
      </c>
    </row>
    <row r="129" spans="1:17" ht="15">
      <c r="A129" s="52"/>
      <c r="B129" s="40"/>
      <c r="C129" s="40"/>
      <c r="D129" s="41"/>
      <c r="E129" s="84" t="s">
        <v>142</v>
      </c>
      <c r="F129" s="85"/>
      <c r="G129" s="85"/>
      <c r="H129" s="85"/>
      <c r="I129" s="86"/>
      <c r="J129" s="84" t="s">
        <v>38</v>
      </c>
      <c r="K129" s="87"/>
      <c r="L129" s="87"/>
      <c r="M129" s="87"/>
      <c r="N129" s="87"/>
      <c r="O129" s="88"/>
      <c r="P129" s="32">
        <v>0.7118735060652154</v>
      </c>
      <c r="Q129" s="43">
        <f t="shared" si="2"/>
        <v>0.7118735060652154</v>
      </c>
    </row>
    <row r="130" spans="1:17" ht="15">
      <c r="A130" s="52"/>
      <c r="B130" s="40"/>
      <c r="C130" s="40"/>
      <c r="D130" s="41"/>
      <c r="E130" s="84" t="s">
        <v>143</v>
      </c>
      <c r="F130" s="85"/>
      <c r="G130" s="85"/>
      <c r="H130" s="85"/>
      <c r="I130" s="86"/>
      <c r="J130" s="84" t="s">
        <v>98</v>
      </c>
      <c r="K130" s="87"/>
      <c r="L130" s="87"/>
      <c r="M130" s="87"/>
      <c r="N130" s="87"/>
      <c r="O130" s="88"/>
      <c r="P130" s="32">
        <v>1.395830404049442</v>
      </c>
      <c r="Q130" s="43">
        <f t="shared" si="2"/>
        <v>1.395830404049442</v>
      </c>
    </row>
    <row r="131" spans="1:17" ht="15">
      <c r="A131" s="52"/>
      <c r="B131" s="40"/>
      <c r="C131" s="40"/>
      <c r="D131" s="41"/>
      <c r="E131" s="89" t="s">
        <v>144</v>
      </c>
      <c r="F131" s="90"/>
      <c r="G131" s="90"/>
      <c r="H131" s="90"/>
      <c r="I131" s="91"/>
      <c r="J131" s="84" t="s">
        <v>40</v>
      </c>
      <c r="K131" s="87"/>
      <c r="L131" s="87"/>
      <c r="M131" s="87"/>
      <c r="N131" s="87"/>
      <c r="O131" s="88"/>
      <c r="P131" s="32">
        <v>0.795623330308182</v>
      </c>
      <c r="Q131" s="43">
        <f t="shared" si="2"/>
        <v>0.795623330308182</v>
      </c>
    </row>
    <row r="132" spans="1:17" ht="15">
      <c r="A132" s="52"/>
      <c r="B132" s="40"/>
      <c r="C132" s="40"/>
      <c r="D132" s="41"/>
      <c r="E132" s="84" t="s">
        <v>145</v>
      </c>
      <c r="F132" s="85"/>
      <c r="G132" s="85"/>
      <c r="H132" s="85"/>
      <c r="I132" s="86"/>
      <c r="J132" s="84" t="s">
        <v>42</v>
      </c>
      <c r="K132" s="87"/>
      <c r="L132" s="87"/>
      <c r="M132" s="87"/>
      <c r="N132" s="87"/>
      <c r="O132" s="88"/>
      <c r="P132" s="32">
        <v>1.2981222757659812</v>
      </c>
      <c r="Q132" s="43">
        <f t="shared" si="2"/>
        <v>1.2981222757659812</v>
      </c>
    </row>
    <row r="133" spans="1:17" ht="15">
      <c r="A133" s="52"/>
      <c r="B133" s="40"/>
      <c r="C133" s="40"/>
      <c r="D133" s="41"/>
      <c r="E133" s="84" t="s">
        <v>146</v>
      </c>
      <c r="F133" s="85"/>
      <c r="G133" s="85"/>
      <c r="H133" s="85"/>
      <c r="I133" s="86"/>
      <c r="J133" s="84" t="s">
        <v>106</v>
      </c>
      <c r="K133" s="87"/>
      <c r="L133" s="87"/>
      <c r="M133" s="87"/>
      <c r="N133" s="87"/>
      <c r="O133" s="88"/>
      <c r="P133" s="32">
        <v>2.9731187606253116</v>
      </c>
      <c r="Q133" s="43">
        <f t="shared" si="2"/>
        <v>2.9731187606253116</v>
      </c>
    </row>
    <row r="134" spans="1:17" ht="15">
      <c r="A134" s="52"/>
      <c r="B134" s="40"/>
      <c r="C134" s="40"/>
      <c r="D134" s="41"/>
      <c r="E134" s="84" t="s">
        <v>147</v>
      </c>
      <c r="F134" s="85"/>
      <c r="G134" s="85"/>
      <c r="H134" s="85"/>
      <c r="I134" s="86"/>
      <c r="J134" s="84" t="s">
        <v>108</v>
      </c>
      <c r="K134" s="87"/>
      <c r="L134" s="87"/>
      <c r="M134" s="87"/>
      <c r="N134" s="87"/>
      <c r="O134" s="88"/>
      <c r="P134" s="32">
        <v>1.591246660616364</v>
      </c>
      <c r="Q134" s="43">
        <f t="shared" si="2"/>
        <v>1.591246660616364</v>
      </c>
    </row>
    <row r="135" spans="1:17" ht="15.75" thickBot="1">
      <c r="A135" s="53"/>
      <c r="B135" s="45"/>
      <c r="C135" s="45"/>
      <c r="D135" s="46"/>
      <c r="E135" s="79" t="s">
        <v>148</v>
      </c>
      <c r="F135" s="80"/>
      <c r="G135" s="80"/>
      <c r="H135" s="80"/>
      <c r="I135" s="81"/>
      <c r="J135" s="79" t="s">
        <v>114</v>
      </c>
      <c r="K135" s="82"/>
      <c r="L135" s="82"/>
      <c r="M135" s="82"/>
      <c r="N135" s="82"/>
      <c r="O135" s="83"/>
      <c r="P135" s="47">
        <v>3.042910280827784</v>
      </c>
      <c r="Q135" s="48">
        <f t="shared" si="2"/>
        <v>3.042910280827784</v>
      </c>
    </row>
    <row r="136" spans="1:17" ht="15.75" thickBot="1">
      <c r="A136" s="54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11"/>
      <c r="O136" s="11"/>
      <c r="P136" s="49"/>
      <c r="Q136" s="50"/>
    </row>
    <row r="137" spans="1:17" ht="15.75" thickBot="1">
      <c r="A137" s="66" t="s">
        <v>219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8"/>
    </row>
    <row r="138" spans="1:17" ht="15.75" thickBot="1">
      <c r="A138" s="27"/>
      <c r="B138" s="28"/>
      <c r="C138" s="28"/>
      <c r="D138" s="29"/>
      <c r="E138" s="69" t="s">
        <v>17</v>
      </c>
      <c r="F138" s="69"/>
      <c r="G138" s="69"/>
      <c r="H138" s="69"/>
      <c r="I138" s="70"/>
      <c r="J138" s="71" t="s">
        <v>18</v>
      </c>
      <c r="K138" s="72"/>
      <c r="L138" s="72"/>
      <c r="M138" s="72"/>
      <c r="N138" s="72"/>
      <c r="O138" s="73"/>
      <c r="P138" s="30" t="s">
        <v>205</v>
      </c>
      <c r="Q138" s="31" t="s">
        <v>16</v>
      </c>
    </row>
    <row r="139" spans="1:17" ht="15">
      <c r="A139" s="52"/>
      <c r="B139" s="40"/>
      <c r="C139" s="40"/>
      <c r="D139" s="41"/>
      <c r="E139" s="74" t="s">
        <v>149</v>
      </c>
      <c r="F139" s="75"/>
      <c r="G139" s="75"/>
      <c r="H139" s="75"/>
      <c r="I139" s="76"/>
      <c r="J139" s="74" t="s">
        <v>24</v>
      </c>
      <c r="K139" s="77"/>
      <c r="L139" s="77"/>
      <c r="M139" s="77"/>
      <c r="N139" s="77"/>
      <c r="O139" s="78"/>
      <c r="P139" s="32">
        <v>0.4955197934375519</v>
      </c>
      <c r="Q139" s="42">
        <f t="shared" si="2"/>
        <v>0.4955197934375519</v>
      </c>
    </row>
    <row r="140" spans="1:17" ht="15">
      <c r="A140" s="52"/>
      <c r="B140" s="40"/>
      <c r="C140" s="40"/>
      <c r="D140" s="41"/>
      <c r="E140" s="84" t="s">
        <v>150</v>
      </c>
      <c r="F140" s="85"/>
      <c r="G140" s="85"/>
      <c r="H140" s="85"/>
      <c r="I140" s="86"/>
      <c r="J140" s="84" t="s">
        <v>20</v>
      </c>
      <c r="K140" s="87"/>
      <c r="L140" s="87"/>
      <c r="M140" s="87"/>
      <c r="N140" s="87"/>
      <c r="O140" s="88"/>
      <c r="P140" s="32">
        <v>0.3838533611135966</v>
      </c>
      <c r="Q140" s="43">
        <f t="shared" si="2"/>
        <v>0.3838533611135966</v>
      </c>
    </row>
    <row r="141" spans="1:17" ht="15">
      <c r="A141" s="52"/>
      <c r="B141" s="40"/>
      <c r="C141" s="40"/>
      <c r="D141" s="41"/>
      <c r="E141" s="84" t="s">
        <v>151</v>
      </c>
      <c r="F141" s="85"/>
      <c r="G141" s="85"/>
      <c r="H141" s="85"/>
      <c r="I141" s="86"/>
      <c r="J141" s="84" t="s">
        <v>22</v>
      </c>
      <c r="K141" s="87"/>
      <c r="L141" s="87"/>
      <c r="M141" s="87"/>
      <c r="N141" s="87"/>
      <c r="O141" s="88"/>
      <c r="P141" s="32">
        <v>0.5094780974780464</v>
      </c>
      <c r="Q141" s="43">
        <f t="shared" si="2"/>
        <v>0.5094780974780464</v>
      </c>
    </row>
    <row r="142" spans="1:17" ht="15">
      <c r="A142" s="52"/>
      <c r="B142" s="40"/>
      <c r="C142" s="40"/>
      <c r="D142" s="41"/>
      <c r="E142" s="84" t="s">
        <v>152</v>
      </c>
      <c r="F142" s="85"/>
      <c r="G142" s="85"/>
      <c r="H142" s="85"/>
      <c r="I142" s="86"/>
      <c r="J142" s="84" t="s">
        <v>28</v>
      </c>
      <c r="K142" s="87"/>
      <c r="L142" s="87"/>
      <c r="M142" s="87"/>
      <c r="N142" s="87"/>
      <c r="O142" s="88"/>
      <c r="P142" s="32">
        <v>0.6699985939437322</v>
      </c>
      <c r="Q142" s="43">
        <f t="shared" si="2"/>
        <v>0.6699985939437322</v>
      </c>
    </row>
    <row r="143" spans="1:17" ht="15">
      <c r="A143" s="52"/>
      <c r="B143" s="40"/>
      <c r="C143" s="40"/>
      <c r="D143" s="41"/>
      <c r="E143" s="84" t="s">
        <v>153</v>
      </c>
      <c r="F143" s="85"/>
      <c r="G143" s="85"/>
      <c r="H143" s="85"/>
      <c r="I143" s="86"/>
      <c r="J143" s="84" t="s">
        <v>30</v>
      </c>
      <c r="K143" s="87"/>
      <c r="L143" s="87"/>
      <c r="M143" s="87"/>
      <c r="N143" s="87"/>
      <c r="O143" s="88"/>
      <c r="P143" s="32">
        <v>1.0817685631383176</v>
      </c>
      <c r="Q143" s="43">
        <f t="shared" si="2"/>
        <v>1.0817685631383176</v>
      </c>
    </row>
    <row r="144" spans="1:17" ht="15">
      <c r="A144" s="52"/>
      <c r="B144" s="40"/>
      <c r="C144" s="40"/>
      <c r="D144" s="41"/>
      <c r="E144" s="84" t="s">
        <v>154</v>
      </c>
      <c r="F144" s="85"/>
      <c r="G144" s="85"/>
      <c r="H144" s="85"/>
      <c r="I144" s="86"/>
      <c r="J144" s="84" t="s">
        <v>32</v>
      </c>
      <c r="K144" s="87"/>
      <c r="L144" s="87"/>
      <c r="M144" s="87"/>
      <c r="N144" s="87"/>
      <c r="O144" s="88"/>
      <c r="P144" s="32">
        <v>1.521455140413892</v>
      </c>
      <c r="Q144" s="43">
        <f t="shared" si="2"/>
        <v>1.521455140413892</v>
      </c>
    </row>
    <row r="145" spans="1:17" ht="15">
      <c r="A145" s="52"/>
      <c r="B145" s="40"/>
      <c r="C145" s="40"/>
      <c r="D145" s="41"/>
      <c r="E145" s="84" t="s">
        <v>155</v>
      </c>
      <c r="F145" s="85"/>
      <c r="G145" s="85"/>
      <c r="H145" s="85"/>
      <c r="I145" s="86"/>
      <c r="J145" s="84" t="s">
        <v>34</v>
      </c>
      <c r="K145" s="87"/>
      <c r="L145" s="87"/>
      <c r="M145" s="87"/>
      <c r="N145" s="87"/>
      <c r="O145" s="88"/>
      <c r="P145" s="32">
        <v>2.659363695627165</v>
      </c>
      <c r="Q145" s="43">
        <f t="shared" si="2"/>
        <v>2.659363695627165</v>
      </c>
    </row>
    <row r="146" spans="1:17" ht="15">
      <c r="A146" s="52"/>
      <c r="B146" s="40"/>
      <c r="C146" s="40"/>
      <c r="D146" s="41"/>
      <c r="E146" s="84" t="s">
        <v>156</v>
      </c>
      <c r="F146" s="85"/>
      <c r="G146" s="85"/>
      <c r="H146" s="85"/>
      <c r="I146" s="86"/>
      <c r="J146" s="84" t="s">
        <v>36</v>
      </c>
      <c r="K146" s="87"/>
      <c r="L146" s="87"/>
      <c r="M146" s="87"/>
      <c r="N146" s="87"/>
      <c r="O146" s="88"/>
      <c r="P146" s="32">
        <v>6.518527986910895</v>
      </c>
      <c r="Q146" s="43">
        <f t="shared" si="2"/>
        <v>6.518527986910895</v>
      </c>
    </row>
    <row r="147" spans="1:17" ht="15.75" thickBot="1">
      <c r="A147" s="53"/>
      <c r="B147" s="45"/>
      <c r="C147" s="45"/>
      <c r="D147" s="46"/>
      <c r="E147" s="79" t="s">
        <v>157</v>
      </c>
      <c r="F147" s="80"/>
      <c r="G147" s="80"/>
      <c r="H147" s="80"/>
      <c r="I147" s="81"/>
      <c r="J147" s="79" t="s">
        <v>158</v>
      </c>
      <c r="K147" s="82"/>
      <c r="L147" s="82"/>
      <c r="M147" s="82"/>
      <c r="N147" s="82"/>
      <c r="O147" s="83"/>
      <c r="P147" s="47">
        <v>7.823629414697122</v>
      </c>
      <c r="Q147" s="48">
        <f t="shared" si="2"/>
        <v>7.823629414697122</v>
      </c>
    </row>
    <row r="148" spans="1:17" ht="15.75" thickBot="1">
      <c r="A148" s="54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11"/>
      <c r="O148" s="11"/>
      <c r="P148" s="49"/>
      <c r="Q148" s="50"/>
    </row>
    <row r="149" spans="1:17" ht="15.75" thickBot="1">
      <c r="A149" s="66" t="s">
        <v>220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8"/>
    </row>
    <row r="150" spans="1:17" ht="15.75" thickBot="1">
      <c r="A150" s="27"/>
      <c r="B150" s="28"/>
      <c r="C150" s="28"/>
      <c r="D150" s="29"/>
      <c r="E150" s="69" t="s">
        <v>17</v>
      </c>
      <c r="F150" s="69"/>
      <c r="G150" s="69"/>
      <c r="H150" s="69"/>
      <c r="I150" s="70"/>
      <c r="J150" s="71" t="s">
        <v>18</v>
      </c>
      <c r="K150" s="72"/>
      <c r="L150" s="72"/>
      <c r="M150" s="72"/>
      <c r="N150" s="72"/>
      <c r="O150" s="73"/>
      <c r="P150" s="30" t="s">
        <v>205</v>
      </c>
      <c r="Q150" s="31" t="s">
        <v>16</v>
      </c>
    </row>
    <row r="151" spans="1:17" ht="15">
      <c r="A151" s="52"/>
      <c r="B151" s="40"/>
      <c r="C151" s="40"/>
      <c r="D151" s="41"/>
      <c r="E151" s="74" t="s">
        <v>159</v>
      </c>
      <c r="F151" s="75"/>
      <c r="G151" s="75"/>
      <c r="H151" s="75"/>
      <c r="I151" s="76"/>
      <c r="J151" s="74" t="s">
        <v>24</v>
      </c>
      <c r="K151" s="77"/>
      <c r="L151" s="77"/>
      <c r="M151" s="77"/>
      <c r="N151" s="77"/>
      <c r="O151" s="78"/>
      <c r="P151" s="32">
        <v>0.6560402899032377</v>
      </c>
      <c r="Q151" s="42">
        <f t="shared" si="2"/>
        <v>0.6560402899032377</v>
      </c>
    </row>
    <row r="152" spans="1:17" ht="15">
      <c r="A152" s="52"/>
      <c r="B152" s="40"/>
      <c r="C152" s="40"/>
      <c r="D152" s="41"/>
      <c r="E152" s="84" t="s">
        <v>160</v>
      </c>
      <c r="F152" s="85"/>
      <c r="G152" s="85"/>
      <c r="H152" s="85"/>
      <c r="I152" s="86"/>
      <c r="J152" s="84" t="s">
        <v>20</v>
      </c>
      <c r="K152" s="87"/>
      <c r="L152" s="87"/>
      <c r="M152" s="87"/>
      <c r="N152" s="87"/>
      <c r="O152" s="88"/>
      <c r="P152" s="32">
        <v>0.3419784489921133</v>
      </c>
      <c r="Q152" s="43">
        <f t="shared" si="2"/>
        <v>0.3419784489921133</v>
      </c>
    </row>
    <row r="153" spans="1:17" ht="15">
      <c r="A153" s="52"/>
      <c r="B153" s="40"/>
      <c r="C153" s="40"/>
      <c r="D153" s="41"/>
      <c r="E153" s="84" t="s">
        <v>161</v>
      </c>
      <c r="F153" s="85"/>
      <c r="G153" s="85"/>
      <c r="H153" s="85"/>
      <c r="I153" s="86"/>
      <c r="J153" s="84" t="s">
        <v>22</v>
      </c>
      <c r="K153" s="87"/>
      <c r="L153" s="87"/>
      <c r="M153" s="87"/>
      <c r="N153" s="87"/>
      <c r="O153" s="88"/>
      <c r="P153" s="32">
        <v>0.4676031853565631</v>
      </c>
      <c r="Q153" s="43">
        <f t="shared" si="2"/>
        <v>0.4676031853565631</v>
      </c>
    </row>
    <row r="154" spans="1:17" ht="15">
      <c r="A154" s="52"/>
      <c r="B154" s="40"/>
      <c r="C154" s="40"/>
      <c r="D154" s="41"/>
      <c r="E154" s="84" t="s">
        <v>162</v>
      </c>
      <c r="F154" s="85"/>
      <c r="G154" s="85"/>
      <c r="H154" s="85"/>
      <c r="I154" s="86"/>
      <c r="J154" s="84" t="s">
        <v>28</v>
      </c>
      <c r="K154" s="87"/>
      <c r="L154" s="87"/>
      <c r="M154" s="87"/>
      <c r="N154" s="87"/>
      <c r="O154" s="88"/>
      <c r="P154" s="32">
        <v>0.6420819858627433</v>
      </c>
      <c r="Q154" s="43">
        <f t="shared" si="2"/>
        <v>0.6420819858627433</v>
      </c>
    </row>
    <row r="155" spans="1:17" ht="15">
      <c r="A155" s="52"/>
      <c r="B155" s="40"/>
      <c r="C155" s="40"/>
      <c r="D155" s="41"/>
      <c r="E155" s="84" t="s">
        <v>163</v>
      </c>
      <c r="F155" s="85"/>
      <c r="G155" s="85"/>
      <c r="H155" s="85"/>
      <c r="I155" s="86"/>
      <c r="J155" s="84" t="s">
        <v>30</v>
      </c>
      <c r="K155" s="87"/>
      <c r="L155" s="87"/>
      <c r="M155" s="87"/>
      <c r="N155" s="87"/>
      <c r="O155" s="88"/>
      <c r="P155" s="32">
        <v>1.0817685631383176</v>
      </c>
      <c r="Q155" s="43">
        <f aca="true" t="shared" si="3" ref="Q155:Q210">P155*(1-$Q$8)</f>
        <v>1.0817685631383176</v>
      </c>
    </row>
    <row r="156" spans="1:17" ht="15">
      <c r="A156" s="52"/>
      <c r="B156" s="40"/>
      <c r="C156" s="40"/>
      <c r="D156" s="41"/>
      <c r="E156" s="84" t="s">
        <v>164</v>
      </c>
      <c r="F156" s="85"/>
      <c r="G156" s="85"/>
      <c r="H156" s="85"/>
      <c r="I156" s="86"/>
      <c r="J156" s="84" t="s">
        <v>32</v>
      </c>
      <c r="K156" s="87"/>
      <c r="L156" s="87"/>
      <c r="M156" s="87"/>
      <c r="N156" s="87"/>
      <c r="O156" s="88"/>
      <c r="P156" s="32">
        <v>1.2771848197052398</v>
      </c>
      <c r="Q156" s="43">
        <f t="shared" si="3"/>
        <v>1.2771848197052398</v>
      </c>
    </row>
    <row r="157" spans="1:17" ht="15">
      <c r="A157" s="52"/>
      <c r="B157" s="40"/>
      <c r="C157" s="40"/>
      <c r="D157" s="41"/>
      <c r="E157" s="84" t="s">
        <v>165</v>
      </c>
      <c r="F157" s="85"/>
      <c r="G157" s="85"/>
      <c r="H157" s="85"/>
      <c r="I157" s="86"/>
      <c r="J157" s="84" t="s">
        <v>34</v>
      </c>
      <c r="K157" s="87"/>
      <c r="L157" s="87"/>
      <c r="M157" s="87"/>
      <c r="N157" s="87"/>
      <c r="O157" s="88"/>
      <c r="P157" s="32">
        <v>2.261245254560096</v>
      </c>
      <c r="Q157" s="43">
        <f t="shared" si="3"/>
        <v>2.261245254560096</v>
      </c>
    </row>
    <row r="158" spans="1:17" ht="15">
      <c r="A158" s="52"/>
      <c r="B158" s="40"/>
      <c r="C158" s="40"/>
      <c r="D158" s="41"/>
      <c r="E158" s="84" t="s">
        <v>166</v>
      </c>
      <c r="F158" s="85"/>
      <c r="G158" s="85"/>
      <c r="H158" s="85"/>
      <c r="I158" s="86"/>
      <c r="J158" s="84" t="s">
        <v>36</v>
      </c>
      <c r="K158" s="87"/>
      <c r="L158" s="87"/>
      <c r="M158" s="87"/>
      <c r="N158" s="87"/>
      <c r="O158" s="88"/>
      <c r="P158" s="32">
        <v>4.110720539925607</v>
      </c>
      <c r="Q158" s="43">
        <f t="shared" si="3"/>
        <v>4.110720539925607</v>
      </c>
    </row>
    <row r="159" spans="1:17" ht="15.75" thickBot="1">
      <c r="A159" s="53"/>
      <c r="B159" s="45"/>
      <c r="C159" s="45"/>
      <c r="D159" s="46"/>
      <c r="E159" s="79" t="s">
        <v>167</v>
      </c>
      <c r="F159" s="80"/>
      <c r="G159" s="80"/>
      <c r="H159" s="80"/>
      <c r="I159" s="81"/>
      <c r="J159" s="79" t="s">
        <v>158</v>
      </c>
      <c r="K159" s="82"/>
      <c r="L159" s="82"/>
      <c r="M159" s="82"/>
      <c r="N159" s="82"/>
      <c r="O159" s="83"/>
      <c r="P159" s="47">
        <v>4.97613539043626</v>
      </c>
      <c r="Q159" s="48">
        <f t="shared" si="3"/>
        <v>4.97613539043626</v>
      </c>
    </row>
    <row r="160" spans="1:17" ht="15.75" thickBot="1">
      <c r="A160" s="54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1"/>
      <c r="O160" s="11"/>
      <c r="P160" s="49"/>
      <c r="Q160" s="50"/>
    </row>
    <row r="161" spans="1:17" ht="15.75" thickBot="1">
      <c r="A161" s="66" t="s">
        <v>221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8"/>
    </row>
    <row r="162" spans="1:17" ht="15.75" thickBot="1">
      <c r="A162" s="27"/>
      <c r="B162" s="28"/>
      <c r="C162" s="28"/>
      <c r="D162" s="29"/>
      <c r="E162" s="69" t="s">
        <v>17</v>
      </c>
      <c r="F162" s="69"/>
      <c r="G162" s="69"/>
      <c r="H162" s="69"/>
      <c r="I162" s="70"/>
      <c r="J162" s="71" t="s">
        <v>18</v>
      </c>
      <c r="K162" s="72"/>
      <c r="L162" s="72"/>
      <c r="M162" s="72"/>
      <c r="N162" s="72"/>
      <c r="O162" s="73"/>
      <c r="P162" s="30" t="s">
        <v>205</v>
      </c>
      <c r="Q162" s="31" t="s">
        <v>16</v>
      </c>
    </row>
    <row r="163" spans="1:17" ht="15">
      <c r="A163" s="52"/>
      <c r="B163" s="40"/>
      <c r="C163" s="40"/>
      <c r="D163" s="41"/>
      <c r="E163" s="74" t="s">
        <v>168</v>
      </c>
      <c r="F163" s="75"/>
      <c r="G163" s="75"/>
      <c r="H163" s="75"/>
      <c r="I163" s="76"/>
      <c r="J163" s="74" t="s">
        <v>24</v>
      </c>
      <c r="K163" s="77"/>
      <c r="L163" s="77"/>
      <c r="M163" s="77"/>
      <c r="N163" s="77"/>
      <c r="O163" s="78"/>
      <c r="P163" s="32">
        <v>0.29312438485038284</v>
      </c>
      <c r="Q163" s="42">
        <f t="shared" si="3"/>
        <v>0.29312438485038284</v>
      </c>
    </row>
    <row r="164" spans="1:17" ht="15">
      <c r="A164" s="52"/>
      <c r="B164" s="40"/>
      <c r="C164" s="40"/>
      <c r="D164" s="41"/>
      <c r="E164" s="84" t="s">
        <v>169</v>
      </c>
      <c r="F164" s="85"/>
      <c r="G164" s="85"/>
      <c r="H164" s="85"/>
      <c r="I164" s="86"/>
      <c r="J164" s="84" t="s">
        <v>20</v>
      </c>
      <c r="K164" s="87"/>
      <c r="L164" s="87"/>
      <c r="M164" s="87"/>
      <c r="N164" s="87"/>
      <c r="O164" s="88"/>
      <c r="P164" s="32">
        <v>0.29312438485038284</v>
      </c>
      <c r="Q164" s="43">
        <f t="shared" si="3"/>
        <v>0.29312438485038284</v>
      </c>
    </row>
    <row r="165" spans="1:17" ht="15">
      <c r="A165" s="52"/>
      <c r="B165" s="40"/>
      <c r="C165" s="40"/>
      <c r="D165" s="41"/>
      <c r="E165" s="84" t="s">
        <v>170</v>
      </c>
      <c r="F165" s="85"/>
      <c r="G165" s="85"/>
      <c r="H165" s="85"/>
      <c r="I165" s="86"/>
      <c r="J165" s="84" t="s">
        <v>22</v>
      </c>
      <c r="K165" s="87"/>
      <c r="L165" s="87"/>
      <c r="M165" s="87"/>
      <c r="N165" s="87"/>
      <c r="O165" s="88"/>
      <c r="P165" s="32">
        <v>0.39083251313384376</v>
      </c>
      <c r="Q165" s="43">
        <f t="shared" si="3"/>
        <v>0.39083251313384376</v>
      </c>
    </row>
    <row r="166" spans="1:17" ht="15">
      <c r="A166" s="52"/>
      <c r="B166" s="40"/>
      <c r="C166" s="40"/>
      <c r="D166" s="41"/>
      <c r="E166" s="84" t="s">
        <v>171</v>
      </c>
      <c r="F166" s="85"/>
      <c r="G166" s="85"/>
      <c r="H166" s="85"/>
      <c r="I166" s="86"/>
      <c r="J166" s="84" t="s">
        <v>28</v>
      </c>
      <c r="K166" s="87"/>
      <c r="L166" s="87"/>
      <c r="M166" s="87"/>
      <c r="N166" s="87"/>
      <c r="O166" s="88"/>
      <c r="P166" s="32">
        <v>0.4466657292958215</v>
      </c>
      <c r="Q166" s="43">
        <f t="shared" si="3"/>
        <v>0.4466657292958215</v>
      </c>
    </row>
    <row r="167" spans="1:17" ht="15">
      <c r="A167" s="52"/>
      <c r="B167" s="40"/>
      <c r="C167" s="40"/>
      <c r="D167" s="41"/>
      <c r="E167" s="84" t="s">
        <v>172</v>
      </c>
      <c r="F167" s="85"/>
      <c r="G167" s="85"/>
      <c r="H167" s="85"/>
      <c r="I167" s="86"/>
      <c r="J167" s="84" t="s">
        <v>30</v>
      </c>
      <c r="K167" s="87"/>
      <c r="L167" s="87"/>
      <c r="M167" s="87"/>
      <c r="N167" s="87"/>
      <c r="O167" s="88"/>
      <c r="P167" s="32">
        <v>0.7746858742474403</v>
      </c>
      <c r="Q167" s="43">
        <f t="shared" si="3"/>
        <v>0.7746858742474403</v>
      </c>
    </row>
    <row r="168" spans="1:17" ht="15">
      <c r="A168" s="52"/>
      <c r="B168" s="40"/>
      <c r="C168" s="40"/>
      <c r="D168" s="41"/>
      <c r="E168" s="84" t="s">
        <v>173</v>
      </c>
      <c r="F168" s="85"/>
      <c r="G168" s="85"/>
      <c r="H168" s="85"/>
      <c r="I168" s="86"/>
      <c r="J168" s="84" t="s">
        <v>32</v>
      </c>
      <c r="K168" s="87"/>
      <c r="L168" s="87"/>
      <c r="M168" s="87"/>
      <c r="N168" s="87"/>
      <c r="O168" s="88"/>
      <c r="P168" s="32">
        <v>0.9701021308143624</v>
      </c>
      <c r="Q168" s="43">
        <f t="shared" si="3"/>
        <v>0.9701021308143624</v>
      </c>
    </row>
    <row r="169" spans="1:17" ht="15">
      <c r="A169" s="52"/>
      <c r="B169" s="40"/>
      <c r="C169" s="40"/>
      <c r="D169" s="41"/>
      <c r="E169" s="84" t="s">
        <v>174</v>
      </c>
      <c r="F169" s="85"/>
      <c r="G169" s="85"/>
      <c r="H169" s="85"/>
      <c r="I169" s="86"/>
      <c r="J169" s="84" t="s">
        <v>34</v>
      </c>
      <c r="K169" s="87"/>
      <c r="L169" s="87"/>
      <c r="M169" s="87"/>
      <c r="N169" s="87"/>
      <c r="O169" s="88"/>
      <c r="P169" s="32">
        <v>1.7238505490010607</v>
      </c>
      <c r="Q169" s="43">
        <f t="shared" si="3"/>
        <v>1.7238505490010607</v>
      </c>
    </row>
    <row r="170" spans="1:17" ht="15">
      <c r="A170" s="52"/>
      <c r="B170" s="40"/>
      <c r="C170" s="40"/>
      <c r="D170" s="41"/>
      <c r="E170" s="84" t="s">
        <v>175</v>
      </c>
      <c r="F170" s="85"/>
      <c r="G170" s="85"/>
      <c r="H170" s="85"/>
      <c r="I170" s="86"/>
      <c r="J170" s="84" t="s">
        <v>36</v>
      </c>
      <c r="K170" s="87"/>
      <c r="L170" s="87"/>
      <c r="M170" s="87"/>
      <c r="N170" s="87"/>
      <c r="O170" s="88"/>
      <c r="P170" s="32">
        <v>3.664054810629785</v>
      </c>
      <c r="Q170" s="43">
        <f t="shared" si="3"/>
        <v>3.664054810629785</v>
      </c>
    </row>
    <row r="171" spans="1:17" ht="15.75" thickBot="1">
      <c r="A171" s="53"/>
      <c r="B171" s="45"/>
      <c r="C171" s="45"/>
      <c r="D171" s="46"/>
      <c r="E171" s="79" t="s">
        <v>176</v>
      </c>
      <c r="F171" s="80"/>
      <c r="G171" s="80"/>
      <c r="H171" s="80"/>
      <c r="I171" s="81"/>
      <c r="J171" s="79" t="s">
        <v>158</v>
      </c>
      <c r="K171" s="82"/>
      <c r="L171" s="82"/>
      <c r="M171" s="82"/>
      <c r="N171" s="82"/>
      <c r="O171" s="83"/>
      <c r="P171" s="47">
        <v>4.745823373768103</v>
      </c>
      <c r="Q171" s="48">
        <f t="shared" si="3"/>
        <v>4.745823373768103</v>
      </c>
    </row>
    <row r="172" spans="1:17" ht="15.75" thickBot="1">
      <c r="A172" s="54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11"/>
      <c r="O172" s="11"/>
      <c r="P172" s="49"/>
      <c r="Q172" s="50"/>
    </row>
    <row r="173" spans="1:17" ht="15.75" thickBot="1">
      <c r="A173" s="66" t="s">
        <v>222</v>
      </c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8"/>
    </row>
    <row r="174" spans="1:17" ht="15.75" thickBot="1">
      <c r="A174" s="27"/>
      <c r="B174" s="28"/>
      <c r="C174" s="28"/>
      <c r="D174" s="29"/>
      <c r="E174" s="69" t="s">
        <v>17</v>
      </c>
      <c r="F174" s="69"/>
      <c r="G174" s="69"/>
      <c r="H174" s="69"/>
      <c r="I174" s="70"/>
      <c r="J174" s="71" t="s">
        <v>18</v>
      </c>
      <c r="K174" s="72"/>
      <c r="L174" s="72"/>
      <c r="M174" s="72"/>
      <c r="N174" s="72"/>
      <c r="O174" s="73"/>
      <c r="P174" s="30" t="s">
        <v>205</v>
      </c>
      <c r="Q174" s="31" t="s">
        <v>16</v>
      </c>
    </row>
    <row r="175" spans="1:17" ht="15">
      <c r="A175" s="52"/>
      <c r="B175" s="40"/>
      <c r="C175" s="40"/>
      <c r="D175" s="41"/>
      <c r="E175" s="74" t="s">
        <v>177</v>
      </c>
      <c r="F175" s="75"/>
      <c r="G175" s="75"/>
      <c r="H175" s="75"/>
      <c r="I175" s="76"/>
      <c r="J175" s="74" t="s">
        <v>20</v>
      </c>
      <c r="K175" s="77"/>
      <c r="L175" s="77"/>
      <c r="M175" s="77"/>
      <c r="N175" s="77"/>
      <c r="O175" s="78"/>
      <c r="P175" s="32">
        <v>0.4466657292958215</v>
      </c>
      <c r="Q175" s="42">
        <f t="shared" si="3"/>
        <v>0.4466657292958215</v>
      </c>
    </row>
    <row r="176" spans="1:17" ht="15">
      <c r="A176" s="52"/>
      <c r="B176" s="40"/>
      <c r="C176" s="40"/>
      <c r="D176" s="41"/>
      <c r="E176" s="84" t="s">
        <v>178</v>
      </c>
      <c r="F176" s="85"/>
      <c r="G176" s="85"/>
      <c r="H176" s="85"/>
      <c r="I176" s="86"/>
      <c r="J176" s="84" t="s">
        <v>22</v>
      </c>
      <c r="K176" s="87"/>
      <c r="L176" s="87"/>
      <c r="M176" s="87"/>
      <c r="N176" s="87"/>
      <c r="O176" s="88"/>
      <c r="P176" s="32">
        <v>0.5164572494982937</v>
      </c>
      <c r="Q176" s="43">
        <f t="shared" si="3"/>
        <v>0.5164572494982937</v>
      </c>
    </row>
    <row r="177" spans="1:17" ht="15">
      <c r="A177" s="52"/>
      <c r="B177" s="40"/>
      <c r="C177" s="40"/>
      <c r="D177" s="41"/>
      <c r="E177" s="84" t="s">
        <v>179</v>
      </c>
      <c r="F177" s="85"/>
      <c r="G177" s="85"/>
      <c r="H177" s="85"/>
      <c r="I177" s="86"/>
      <c r="J177" s="84" t="s">
        <v>28</v>
      </c>
      <c r="K177" s="87"/>
      <c r="L177" s="87"/>
      <c r="M177" s="87"/>
      <c r="N177" s="87"/>
      <c r="O177" s="88"/>
      <c r="P177" s="32">
        <v>0.6281236818222489</v>
      </c>
      <c r="Q177" s="43">
        <f t="shared" si="3"/>
        <v>0.6281236818222489</v>
      </c>
    </row>
    <row r="178" spans="1:17" ht="15">
      <c r="A178" s="52"/>
      <c r="B178" s="40"/>
      <c r="C178" s="40"/>
      <c r="D178" s="41"/>
      <c r="E178" s="84" t="s">
        <v>180</v>
      </c>
      <c r="F178" s="85"/>
      <c r="G178" s="85"/>
      <c r="H178" s="85"/>
      <c r="I178" s="86"/>
      <c r="J178" s="84" t="s">
        <v>30</v>
      </c>
      <c r="K178" s="87"/>
      <c r="L178" s="87"/>
      <c r="M178" s="87"/>
      <c r="N178" s="87"/>
      <c r="O178" s="88"/>
      <c r="P178" s="32">
        <v>0.9701021308143624</v>
      </c>
      <c r="Q178" s="43">
        <f t="shared" si="3"/>
        <v>0.9701021308143624</v>
      </c>
    </row>
    <row r="179" spans="1:17" ht="15">
      <c r="A179" s="52"/>
      <c r="B179" s="40"/>
      <c r="C179" s="40"/>
      <c r="D179" s="41"/>
      <c r="E179" s="84" t="s">
        <v>181</v>
      </c>
      <c r="F179" s="85"/>
      <c r="G179" s="85"/>
      <c r="H179" s="85"/>
      <c r="I179" s="86"/>
      <c r="J179" s="84" t="s">
        <v>32</v>
      </c>
      <c r="K179" s="87"/>
      <c r="L179" s="87"/>
      <c r="M179" s="87"/>
      <c r="N179" s="87"/>
      <c r="O179" s="88"/>
      <c r="P179" s="32">
        <v>1.1934349954622732</v>
      </c>
      <c r="Q179" s="43">
        <f t="shared" si="3"/>
        <v>1.1934349954622732</v>
      </c>
    </row>
    <row r="180" spans="1:17" ht="15">
      <c r="A180" s="52"/>
      <c r="B180" s="40"/>
      <c r="C180" s="40"/>
      <c r="D180" s="41"/>
      <c r="E180" s="84" t="s">
        <v>182</v>
      </c>
      <c r="F180" s="85"/>
      <c r="G180" s="85"/>
      <c r="H180" s="85"/>
      <c r="I180" s="86"/>
      <c r="J180" s="84" t="s">
        <v>34</v>
      </c>
      <c r="K180" s="87"/>
      <c r="L180" s="87"/>
      <c r="M180" s="87"/>
      <c r="N180" s="87"/>
      <c r="O180" s="88"/>
      <c r="P180" s="32">
        <v>2.219370342438613</v>
      </c>
      <c r="Q180" s="43">
        <f t="shared" si="3"/>
        <v>2.219370342438613</v>
      </c>
    </row>
    <row r="181" spans="1:17" ht="15">
      <c r="A181" s="52"/>
      <c r="B181" s="40"/>
      <c r="C181" s="40"/>
      <c r="D181" s="41"/>
      <c r="E181" s="84" t="s">
        <v>183</v>
      </c>
      <c r="F181" s="85"/>
      <c r="G181" s="85"/>
      <c r="H181" s="85"/>
      <c r="I181" s="86"/>
      <c r="J181" s="84" t="s">
        <v>36</v>
      </c>
      <c r="K181" s="87"/>
      <c r="L181" s="87"/>
      <c r="M181" s="87"/>
      <c r="N181" s="87"/>
      <c r="O181" s="88"/>
      <c r="P181" s="32">
        <v>4.068845627804124</v>
      </c>
      <c r="Q181" s="43">
        <f t="shared" si="3"/>
        <v>4.068845627804124</v>
      </c>
    </row>
    <row r="182" spans="1:17" ht="15">
      <c r="A182" s="52"/>
      <c r="B182" s="40"/>
      <c r="C182" s="40"/>
      <c r="D182" s="41"/>
      <c r="E182" s="84" t="s">
        <v>184</v>
      </c>
      <c r="F182" s="85"/>
      <c r="G182" s="85"/>
      <c r="H182" s="85"/>
      <c r="I182" s="86"/>
      <c r="J182" s="84" t="s">
        <v>158</v>
      </c>
      <c r="K182" s="87"/>
      <c r="L182" s="87"/>
      <c r="M182" s="87"/>
      <c r="N182" s="87"/>
      <c r="O182" s="88"/>
      <c r="P182" s="32">
        <v>4.4457198368974735</v>
      </c>
      <c r="Q182" s="43">
        <f t="shared" si="3"/>
        <v>4.4457198368974735</v>
      </c>
    </row>
    <row r="183" spans="1:17" ht="15.75" thickBot="1">
      <c r="A183" s="53"/>
      <c r="B183" s="45"/>
      <c r="C183" s="45"/>
      <c r="D183" s="46"/>
      <c r="E183" s="79" t="s">
        <v>185</v>
      </c>
      <c r="F183" s="80"/>
      <c r="G183" s="80"/>
      <c r="H183" s="80"/>
      <c r="I183" s="81"/>
      <c r="J183" s="79" t="s">
        <v>186</v>
      </c>
      <c r="K183" s="82"/>
      <c r="L183" s="82"/>
      <c r="M183" s="82"/>
      <c r="N183" s="82"/>
      <c r="O183" s="83"/>
      <c r="P183" s="47">
        <v>9.582375723799423</v>
      </c>
      <c r="Q183" s="48">
        <f t="shared" si="3"/>
        <v>9.582375723799423</v>
      </c>
    </row>
    <row r="184" spans="1:17" ht="15.75" thickBot="1">
      <c r="A184" s="54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11"/>
      <c r="O184" s="11"/>
      <c r="P184" s="49"/>
      <c r="Q184" s="50"/>
    </row>
    <row r="185" spans="1:17" ht="15.75" thickBot="1">
      <c r="A185" s="66" t="s">
        <v>223</v>
      </c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8"/>
    </row>
    <row r="186" spans="1:17" ht="15.75" thickBot="1">
      <c r="A186" s="27"/>
      <c r="B186" s="28"/>
      <c r="C186" s="28"/>
      <c r="D186" s="29"/>
      <c r="E186" s="69" t="s">
        <v>17</v>
      </c>
      <c r="F186" s="69"/>
      <c r="G186" s="69"/>
      <c r="H186" s="69"/>
      <c r="I186" s="70"/>
      <c r="J186" s="71" t="s">
        <v>18</v>
      </c>
      <c r="K186" s="72"/>
      <c r="L186" s="72"/>
      <c r="M186" s="72"/>
      <c r="N186" s="72"/>
      <c r="O186" s="73"/>
      <c r="P186" s="30" t="s">
        <v>205</v>
      </c>
      <c r="Q186" s="59" t="s">
        <v>16</v>
      </c>
    </row>
    <row r="187" spans="1:17" ht="15">
      <c r="A187" s="52"/>
      <c r="B187" s="40"/>
      <c r="C187" s="40"/>
      <c r="D187" s="41"/>
      <c r="E187" s="74" t="s">
        <v>187</v>
      </c>
      <c r="F187" s="75"/>
      <c r="G187" s="75"/>
      <c r="H187" s="75"/>
      <c r="I187" s="76"/>
      <c r="J187" s="74" t="s">
        <v>20</v>
      </c>
      <c r="K187" s="77"/>
      <c r="L187" s="77"/>
      <c r="M187" s="77"/>
      <c r="N187" s="77"/>
      <c r="O187" s="78"/>
      <c r="P187" s="32">
        <v>0.3349992969718661</v>
      </c>
      <c r="Q187" s="55">
        <f t="shared" si="3"/>
        <v>0.3349992969718661</v>
      </c>
    </row>
    <row r="188" spans="1:17" ht="15">
      <c r="A188" s="52"/>
      <c r="B188" s="40"/>
      <c r="C188" s="40"/>
      <c r="D188" s="41"/>
      <c r="E188" s="84" t="s">
        <v>188</v>
      </c>
      <c r="F188" s="85"/>
      <c r="G188" s="85"/>
      <c r="H188" s="85"/>
      <c r="I188" s="86"/>
      <c r="J188" s="84" t="s">
        <v>22</v>
      </c>
      <c r="K188" s="87"/>
      <c r="L188" s="87"/>
      <c r="M188" s="87"/>
      <c r="N188" s="87"/>
      <c r="O188" s="88"/>
      <c r="P188" s="32">
        <v>0.3489576010123605</v>
      </c>
      <c r="Q188" s="56">
        <f t="shared" si="3"/>
        <v>0.3489576010123605</v>
      </c>
    </row>
    <row r="189" spans="1:17" ht="15">
      <c r="A189" s="52"/>
      <c r="B189" s="40"/>
      <c r="C189" s="40"/>
      <c r="D189" s="41"/>
      <c r="E189" s="84" t="s">
        <v>189</v>
      </c>
      <c r="F189" s="85"/>
      <c r="G189" s="85"/>
      <c r="H189" s="85"/>
      <c r="I189" s="86"/>
      <c r="J189" s="84" t="s">
        <v>28</v>
      </c>
      <c r="K189" s="87"/>
      <c r="L189" s="87"/>
      <c r="M189" s="87"/>
      <c r="N189" s="87"/>
      <c r="O189" s="88"/>
      <c r="P189" s="32">
        <v>0.4885406414173048</v>
      </c>
      <c r="Q189" s="56">
        <f t="shared" si="3"/>
        <v>0.4885406414173048</v>
      </c>
    </row>
    <row r="190" spans="1:17" ht="15.75" thickBot="1">
      <c r="A190" s="53"/>
      <c r="B190" s="45"/>
      <c r="C190" s="45"/>
      <c r="D190" s="46"/>
      <c r="E190" s="79" t="s">
        <v>190</v>
      </c>
      <c r="F190" s="80"/>
      <c r="G190" s="80"/>
      <c r="H190" s="80"/>
      <c r="I190" s="81"/>
      <c r="J190" s="79" t="s">
        <v>30</v>
      </c>
      <c r="K190" s="82"/>
      <c r="L190" s="82"/>
      <c r="M190" s="82"/>
      <c r="N190" s="82"/>
      <c r="O190" s="83"/>
      <c r="P190" s="47">
        <v>0.7746858742474403</v>
      </c>
      <c r="Q190" s="57">
        <f t="shared" si="3"/>
        <v>0.7746858742474403</v>
      </c>
    </row>
    <row r="191" spans="1:17" ht="15.75" thickBot="1">
      <c r="A191" s="54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11"/>
      <c r="O191" s="11"/>
      <c r="P191" s="49"/>
      <c r="Q191" s="50"/>
    </row>
    <row r="192" spans="1:17" ht="15.75" thickBot="1">
      <c r="A192" s="66" t="s">
        <v>224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8"/>
    </row>
    <row r="193" spans="1:17" ht="15.75" thickBot="1">
      <c r="A193" s="27"/>
      <c r="B193" s="28"/>
      <c r="C193" s="28"/>
      <c r="D193" s="29"/>
      <c r="E193" s="69" t="s">
        <v>17</v>
      </c>
      <c r="F193" s="69"/>
      <c r="G193" s="69"/>
      <c r="H193" s="69"/>
      <c r="I193" s="70"/>
      <c r="J193" s="71" t="s">
        <v>18</v>
      </c>
      <c r="K193" s="72"/>
      <c r="L193" s="72"/>
      <c r="M193" s="72"/>
      <c r="N193" s="72"/>
      <c r="O193" s="73"/>
      <c r="P193" s="30" t="s">
        <v>205</v>
      </c>
      <c r="Q193" s="31" t="s">
        <v>16</v>
      </c>
    </row>
    <row r="194" spans="1:17" ht="15">
      <c r="A194" s="52"/>
      <c r="B194" s="40"/>
      <c r="C194" s="40"/>
      <c r="D194" s="41"/>
      <c r="E194" s="74" t="s">
        <v>191</v>
      </c>
      <c r="F194" s="75"/>
      <c r="G194" s="75"/>
      <c r="H194" s="75"/>
      <c r="I194" s="76"/>
      <c r="J194" s="74" t="s">
        <v>20</v>
      </c>
      <c r="K194" s="77"/>
      <c r="L194" s="77"/>
      <c r="M194" s="77"/>
      <c r="N194" s="77"/>
      <c r="O194" s="78"/>
      <c r="P194" s="32">
        <v>1.7378088530415552</v>
      </c>
      <c r="Q194" s="42">
        <f t="shared" si="3"/>
        <v>1.7378088530415552</v>
      </c>
    </row>
    <row r="195" spans="1:17" ht="15">
      <c r="A195" s="52"/>
      <c r="B195" s="40"/>
      <c r="C195" s="40"/>
      <c r="D195" s="41"/>
      <c r="E195" s="84" t="s">
        <v>192</v>
      </c>
      <c r="F195" s="85"/>
      <c r="G195" s="85"/>
      <c r="H195" s="85"/>
      <c r="I195" s="86"/>
      <c r="J195" s="84" t="s">
        <v>22</v>
      </c>
      <c r="K195" s="87"/>
      <c r="L195" s="87"/>
      <c r="M195" s="87"/>
      <c r="N195" s="87"/>
      <c r="O195" s="88"/>
      <c r="P195" s="32">
        <v>1.9751000217299606</v>
      </c>
      <c r="Q195" s="43">
        <f t="shared" si="3"/>
        <v>1.9751000217299606</v>
      </c>
    </row>
    <row r="196" spans="1:17" ht="15">
      <c r="A196" s="52"/>
      <c r="B196" s="40"/>
      <c r="C196" s="40"/>
      <c r="D196" s="41"/>
      <c r="E196" s="84" t="s">
        <v>193</v>
      </c>
      <c r="F196" s="85"/>
      <c r="G196" s="85"/>
      <c r="H196" s="85"/>
      <c r="I196" s="86"/>
      <c r="J196" s="84" t="s">
        <v>28</v>
      </c>
      <c r="K196" s="87"/>
      <c r="L196" s="87"/>
      <c r="M196" s="87"/>
      <c r="N196" s="87"/>
      <c r="O196" s="88"/>
      <c r="P196" s="32">
        <v>2.2752035586005905</v>
      </c>
      <c r="Q196" s="43">
        <f t="shared" si="3"/>
        <v>2.2752035586005905</v>
      </c>
    </row>
    <row r="197" spans="1:17" ht="15">
      <c r="A197" s="52"/>
      <c r="B197" s="40"/>
      <c r="C197" s="40"/>
      <c r="D197" s="41"/>
      <c r="E197" s="84" t="s">
        <v>194</v>
      </c>
      <c r="F197" s="85"/>
      <c r="G197" s="85"/>
      <c r="H197" s="85"/>
      <c r="I197" s="86"/>
      <c r="J197" s="84" t="s">
        <v>30</v>
      </c>
      <c r="K197" s="87"/>
      <c r="L197" s="87"/>
      <c r="M197" s="87"/>
      <c r="N197" s="87"/>
      <c r="O197" s="88"/>
      <c r="P197" s="32">
        <v>3.754783786892999</v>
      </c>
      <c r="Q197" s="43">
        <f t="shared" si="3"/>
        <v>3.754783786892999</v>
      </c>
    </row>
    <row r="198" spans="1:17" ht="15">
      <c r="A198" s="52"/>
      <c r="B198" s="40"/>
      <c r="C198" s="40"/>
      <c r="D198" s="41"/>
      <c r="E198" s="84" t="s">
        <v>195</v>
      </c>
      <c r="F198" s="85"/>
      <c r="G198" s="85"/>
      <c r="H198" s="85"/>
      <c r="I198" s="86"/>
      <c r="J198" s="84" t="s">
        <v>32</v>
      </c>
      <c r="K198" s="87"/>
      <c r="L198" s="87"/>
      <c r="M198" s="87"/>
      <c r="N198" s="87"/>
      <c r="O198" s="88"/>
      <c r="P198" s="32">
        <v>4.410824076796238</v>
      </c>
      <c r="Q198" s="43">
        <f t="shared" si="3"/>
        <v>4.410824076796238</v>
      </c>
    </row>
    <row r="199" spans="1:17" ht="15">
      <c r="A199" s="52"/>
      <c r="B199" s="40"/>
      <c r="C199" s="40"/>
      <c r="D199" s="41"/>
      <c r="E199" s="84" t="s">
        <v>196</v>
      </c>
      <c r="F199" s="85"/>
      <c r="G199" s="85"/>
      <c r="H199" s="85"/>
      <c r="I199" s="86"/>
      <c r="J199" s="84" t="s">
        <v>34</v>
      </c>
      <c r="K199" s="87"/>
      <c r="L199" s="87"/>
      <c r="M199" s="87"/>
      <c r="N199" s="87"/>
      <c r="O199" s="88"/>
      <c r="P199" s="32">
        <v>7.230401492976109</v>
      </c>
      <c r="Q199" s="43">
        <f t="shared" si="3"/>
        <v>7.230401492976109</v>
      </c>
    </row>
    <row r="200" spans="1:17" ht="15">
      <c r="A200" s="52"/>
      <c r="B200" s="40"/>
      <c r="C200" s="40"/>
      <c r="D200" s="41"/>
      <c r="E200" s="84" t="s">
        <v>197</v>
      </c>
      <c r="F200" s="85"/>
      <c r="G200" s="85"/>
      <c r="H200" s="85"/>
      <c r="I200" s="86"/>
      <c r="J200" s="84" t="s">
        <v>36</v>
      </c>
      <c r="K200" s="87"/>
      <c r="L200" s="87"/>
      <c r="M200" s="87"/>
      <c r="N200" s="87"/>
      <c r="O200" s="88"/>
      <c r="P200" s="32">
        <v>16.373090639499956</v>
      </c>
      <c r="Q200" s="43">
        <f t="shared" si="3"/>
        <v>16.373090639499956</v>
      </c>
    </row>
    <row r="201" spans="1:17" ht="15.75" thickBot="1">
      <c r="A201" s="53"/>
      <c r="B201" s="45"/>
      <c r="C201" s="45"/>
      <c r="D201" s="46"/>
      <c r="E201" s="79" t="s">
        <v>198</v>
      </c>
      <c r="F201" s="80"/>
      <c r="G201" s="80"/>
      <c r="H201" s="80"/>
      <c r="I201" s="81"/>
      <c r="J201" s="79" t="s">
        <v>158</v>
      </c>
      <c r="K201" s="82"/>
      <c r="L201" s="82"/>
      <c r="M201" s="82"/>
      <c r="N201" s="82"/>
      <c r="O201" s="83"/>
      <c r="P201" s="47">
        <v>22.83578541024887</v>
      </c>
      <c r="Q201" s="48">
        <f t="shared" si="3"/>
        <v>22.83578541024887</v>
      </c>
    </row>
    <row r="202" spans="1:17" ht="15.75" thickBot="1">
      <c r="A202" s="54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11"/>
      <c r="O202" s="11"/>
      <c r="P202" s="49"/>
      <c r="Q202" s="50"/>
    </row>
    <row r="203" spans="1:17" ht="15.75" thickBot="1">
      <c r="A203" s="66" t="s">
        <v>225</v>
      </c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8"/>
    </row>
    <row r="204" spans="1:17" ht="15.75" thickBot="1">
      <c r="A204" s="27"/>
      <c r="B204" s="28"/>
      <c r="C204" s="28"/>
      <c r="D204" s="29"/>
      <c r="E204" s="69" t="s">
        <v>17</v>
      </c>
      <c r="F204" s="69"/>
      <c r="G204" s="69"/>
      <c r="H204" s="69"/>
      <c r="I204" s="70"/>
      <c r="J204" s="71" t="s">
        <v>18</v>
      </c>
      <c r="K204" s="72"/>
      <c r="L204" s="72"/>
      <c r="M204" s="72"/>
      <c r="N204" s="72"/>
      <c r="O204" s="73"/>
      <c r="P204" s="30" t="s">
        <v>205</v>
      </c>
      <c r="Q204" s="31" t="s">
        <v>16</v>
      </c>
    </row>
    <row r="205" spans="1:17" ht="15">
      <c r="A205" s="52"/>
      <c r="B205" s="40"/>
      <c r="C205" s="40"/>
      <c r="D205" s="41"/>
      <c r="E205" s="74" t="s">
        <v>199</v>
      </c>
      <c r="F205" s="75"/>
      <c r="G205" s="75"/>
      <c r="H205" s="75"/>
      <c r="I205" s="76"/>
      <c r="J205" s="74" t="s">
        <v>20</v>
      </c>
      <c r="K205" s="77"/>
      <c r="L205" s="77"/>
      <c r="M205" s="77"/>
      <c r="N205" s="77"/>
      <c r="O205" s="78"/>
      <c r="P205" s="32">
        <v>1.7098922449605667</v>
      </c>
      <c r="Q205" s="42">
        <f t="shared" si="3"/>
        <v>1.7098922449605667</v>
      </c>
    </row>
    <row r="206" spans="1:17" ht="15">
      <c r="A206" s="52"/>
      <c r="B206" s="40"/>
      <c r="C206" s="40"/>
      <c r="D206" s="41"/>
      <c r="E206" s="84" t="s">
        <v>200</v>
      </c>
      <c r="F206" s="85"/>
      <c r="G206" s="85"/>
      <c r="H206" s="85"/>
      <c r="I206" s="86"/>
      <c r="J206" s="84" t="s">
        <v>22</v>
      </c>
      <c r="K206" s="87"/>
      <c r="L206" s="87"/>
      <c r="M206" s="87"/>
      <c r="N206" s="87"/>
      <c r="O206" s="88"/>
      <c r="P206" s="32">
        <v>2.065828997993175</v>
      </c>
      <c r="Q206" s="43">
        <f t="shared" si="3"/>
        <v>2.065828997993175</v>
      </c>
    </row>
    <row r="207" spans="1:17" ht="15">
      <c r="A207" s="52"/>
      <c r="B207" s="40"/>
      <c r="C207" s="40"/>
      <c r="D207" s="41"/>
      <c r="E207" s="84" t="s">
        <v>201</v>
      </c>
      <c r="F207" s="85"/>
      <c r="G207" s="85"/>
      <c r="H207" s="85"/>
      <c r="I207" s="86"/>
      <c r="J207" s="84" t="s">
        <v>28</v>
      </c>
      <c r="K207" s="87"/>
      <c r="L207" s="87"/>
      <c r="M207" s="87"/>
      <c r="N207" s="87"/>
      <c r="O207" s="88"/>
      <c r="P207" s="32">
        <v>2.5473904873902318</v>
      </c>
      <c r="Q207" s="43">
        <f t="shared" si="3"/>
        <v>2.5473904873902318</v>
      </c>
    </row>
    <row r="208" spans="1:17" ht="15">
      <c r="A208" s="52"/>
      <c r="B208" s="40"/>
      <c r="C208" s="40"/>
      <c r="D208" s="41"/>
      <c r="E208" s="84" t="s">
        <v>202</v>
      </c>
      <c r="F208" s="85"/>
      <c r="G208" s="85"/>
      <c r="H208" s="85"/>
      <c r="I208" s="86"/>
      <c r="J208" s="84" t="s">
        <v>30</v>
      </c>
      <c r="K208" s="87"/>
      <c r="L208" s="87"/>
      <c r="M208" s="87"/>
      <c r="N208" s="87"/>
      <c r="O208" s="88"/>
      <c r="P208" s="32">
        <v>4.0409290197231345</v>
      </c>
      <c r="Q208" s="43">
        <f t="shared" si="3"/>
        <v>4.0409290197231345</v>
      </c>
    </row>
    <row r="209" spans="1:17" ht="15">
      <c r="A209" s="52"/>
      <c r="B209" s="40"/>
      <c r="C209" s="40"/>
      <c r="D209" s="41"/>
      <c r="E209" s="84" t="s">
        <v>203</v>
      </c>
      <c r="F209" s="85"/>
      <c r="G209" s="85"/>
      <c r="H209" s="85"/>
      <c r="I209" s="86"/>
      <c r="J209" s="84" t="s">
        <v>32</v>
      </c>
      <c r="K209" s="87"/>
      <c r="L209" s="87"/>
      <c r="M209" s="87"/>
      <c r="N209" s="87"/>
      <c r="O209" s="88"/>
      <c r="P209" s="32">
        <v>5.136655886901947</v>
      </c>
      <c r="Q209" s="43">
        <f t="shared" si="3"/>
        <v>5.136655886901947</v>
      </c>
    </row>
    <row r="210" spans="1:17" ht="15.75" thickBot="1">
      <c r="A210" s="53"/>
      <c r="B210" s="45"/>
      <c r="C210" s="45"/>
      <c r="D210" s="46"/>
      <c r="E210" s="79" t="s">
        <v>204</v>
      </c>
      <c r="F210" s="80"/>
      <c r="G210" s="80"/>
      <c r="H210" s="80"/>
      <c r="I210" s="81"/>
      <c r="J210" s="79" t="s">
        <v>34</v>
      </c>
      <c r="K210" s="82"/>
      <c r="L210" s="82"/>
      <c r="M210" s="82"/>
      <c r="N210" s="82"/>
      <c r="O210" s="83"/>
      <c r="P210" s="47">
        <v>8.221441079851214</v>
      </c>
      <c r="Q210" s="48">
        <f t="shared" si="3"/>
        <v>8.221441079851214</v>
      </c>
    </row>
    <row r="211" spans="1:17" s="61" customFormat="1" ht="15">
      <c r="A211" s="60"/>
      <c r="N211" s="62"/>
      <c r="O211" s="62"/>
      <c r="P211" s="63"/>
      <c r="Q211" s="64"/>
    </row>
    <row r="212" spans="1:17" s="61" customFormat="1" ht="15">
      <c r="A212" s="60"/>
      <c r="N212" s="62"/>
      <c r="O212" s="62"/>
      <c r="P212" s="63"/>
      <c r="Q212" s="65"/>
    </row>
    <row r="213" spans="1:17" s="61" customFormat="1" ht="15">
      <c r="A213" s="60"/>
      <c r="N213" s="62"/>
      <c r="O213" s="62"/>
      <c r="P213" s="63"/>
      <c r="Q213" s="65"/>
    </row>
    <row r="214" spans="1:17" s="61" customFormat="1" ht="15">
      <c r="A214" s="60"/>
      <c r="N214" s="62"/>
      <c r="O214" s="62"/>
      <c r="P214" s="63"/>
      <c r="Q214" s="65"/>
    </row>
    <row r="215" spans="1:17" s="61" customFormat="1" ht="15">
      <c r="A215" s="60"/>
      <c r="N215" s="62"/>
      <c r="O215" s="62"/>
      <c r="P215" s="63"/>
      <c r="Q215" s="65"/>
    </row>
    <row r="216" spans="1:17" s="61" customFormat="1" ht="15">
      <c r="A216" s="60"/>
      <c r="N216" s="62"/>
      <c r="O216" s="62"/>
      <c r="P216" s="63"/>
      <c r="Q216" s="65"/>
    </row>
    <row r="217" spans="1:17" s="61" customFormat="1" ht="15">
      <c r="A217" s="60"/>
      <c r="N217" s="62"/>
      <c r="O217" s="62"/>
      <c r="P217" s="63"/>
      <c r="Q217" s="65"/>
    </row>
  </sheetData>
  <sheetProtection/>
  <mergeCells count="350">
    <mergeCell ref="E209:I209"/>
    <mergeCell ref="J209:O209"/>
    <mergeCell ref="E210:I210"/>
    <mergeCell ref="J210:O210"/>
    <mergeCell ref="E207:I207"/>
    <mergeCell ref="J207:O207"/>
    <mergeCell ref="E208:I208"/>
    <mergeCell ref="J208:O208"/>
    <mergeCell ref="E205:I205"/>
    <mergeCell ref="J205:O205"/>
    <mergeCell ref="E206:I206"/>
    <mergeCell ref="J206:O206"/>
    <mergeCell ref="E201:I201"/>
    <mergeCell ref="J201:O201"/>
    <mergeCell ref="A203:Q203"/>
    <mergeCell ref="E204:I204"/>
    <mergeCell ref="J204:O204"/>
    <mergeCell ref="E199:I199"/>
    <mergeCell ref="J199:O199"/>
    <mergeCell ref="E200:I200"/>
    <mergeCell ref="J200:O200"/>
    <mergeCell ref="E197:I197"/>
    <mergeCell ref="J197:O197"/>
    <mergeCell ref="E198:I198"/>
    <mergeCell ref="J198:O198"/>
    <mergeCell ref="E195:I195"/>
    <mergeCell ref="J195:O195"/>
    <mergeCell ref="E196:I196"/>
    <mergeCell ref="J196:O196"/>
    <mergeCell ref="A192:Q192"/>
    <mergeCell ref="E193:I193"/>
    <mergeCell ref="J193:O193"/>
    <mergeCell ref="E194:I194"/>
    <mergeCell ref="J194:O194"/>
    <mergeCell ref="E189:I189"/>
    <mergeCell ref="J189:O189"/>
    <mergeCell ref="E190:I190"/>
    <mergeCell ref="J190:O190"/>
    <mergeCell ref="E187:I187"/>
    <mergeCell ref="J187:O187"/>
    <mergeCell ref="E188:I188"/>
    <mergeCell ref="J188:O188"/>
    <mergeCell ref="E183:I183"/>
    <mergeCell ref="J183:O183"/>
    <mergeCell ref="A185:Q185"/>
    <mergeCell ref="E186:I186"/>
    <mergeCell ref="J186:O186"/>
    <mergeCell ref="E181:I181"/>
    <mergeCell ref="J181:O181"/>
    <mergeCell ref="E182:I182"/>
    <mergeCell ref="J182:O182"/>
    <mergeCell ref="E179:I179"/>
    <mergeCell ref="J179:O179"/>
    <mergeCell ref="E180:I180"/>
    <mergeCell ref="J180:O180"/>
    <mergeCell ref="E177:I177"/>
    <mergeCell ref="J177:O177"/>
    <mergeCell ref="E178:I178"/>
    <mergeCell ref="J178:O178"/>
    <mergeCell ref="E175:I175"/>
    <mergeCell ref="J175:O175"/>
    <mergeCell ref="E176:I176"/>
    <mergeCell ref="J176:O176"/>
    <mergeCell ref="E171:I171"/>
    <mergeCell ref="J171:O171"/>
    <mergeCell ref="A173:Q173"/>
    <mergeCell ref="E174:I174"/>
    <mergeCell ref="J174:O174"/>
    <mergeCell ref="E169:I169"/>
    <mergeCell ref="J169:O169"/>
    <mergeCell ref="E170:I170"/>
    <mergeCell ref="J170:O170"/>
    <mergeCell ref="E167:I167"/>
    <mergeCell ref="J167:O167"/>
    <mergeCell ref="E168:I168"/>
    <mergeCell ref="J168:O168"/>
    <mergeCell ref="E165:I165"/>
    <mergeCell ref="J165:O165"/>
    <mergeCell ref="E166:I166"/>
    <mergeCell ref="J166:O166"/>
    <mergeCell ref="E163:I163"/>
    <mergeCell ref="J163:O163"/>
    <mergeCell ref="E164:I164"/>
    <mergeCell ref="J164:O164"/>
    <mergeCell ref="E159:I159"/>
    <mergeCell ref="J159:O159"/>
    <mergeCell ref="A161:Q161"/>
    <mergeCell ref="E162:I162"/>
    <mergeCell ref="J162:O162"/>
    <mergeCell ref="E157:I157"/>
    <mergeCell ref="J157:O157"/>
    <mergeCell ref="E158:I158"/>
    <mergeCell ref="J158:O158"/>
    <mergeCell ref="E155:I155"/>
    <mergeCell ref="J155:O155"/>
    <mergeCell ref="E156:I156"/>
    <mergeCell ref="J156:O156"/>
    <mergeCell ref="E153:I153"/>
    <mergeCell ref="J153:O153"/>
    <mergeCell ref="E154:I154"/>
    <mergeCell ref="J154:O154"/>
    <mergeCell ref="E151:I151"/>
    <mergeCell ref="J151:O151"/>
    <mergeCell ref="E152:I152"/>
    <mergeCell ref="J152:O152"/>
    <mergeCell ref="E147:I147"/>
    <mergeCell ref="J147:O147"/>
    <mergeCell ref="A149:Q149"/>
    <mergeCell ref="E150:I150"/>
    <mergeCell ref="J150:O150"/>
    <mergeCell ref="E145:I145"/>
    <mergeCell ref="J145:O145"/>
    <mergeCell ref="E146:I146"/>
    <mergeCell ref="J146:O146"/>
    <mergeCell ref="E143:I143"/>
    <mergeCell ref="J143:O143"/>
    <mergeCell ref="E144:I144"/>
    <mergeCell ref="J144:O144"/>
    <mergeCell ref="E141:I141"/>
    <mergeCell ref="J141:O141"/>
    <mergeCell ref="E142:I142"/>
    <mergeCell ref="J142:O142"/>
    <mergeCell ref="E139:I139"/>
    <mergeCell ref="J139:O139"/>
    <mergeCell ref="E140:I140"/>
    <mergeCell ref="J140:O140"/>
    <mergeCell ref="E135:I135"/>
    <mergeCell ref="J135:O135"/>
    <mergeCell ref="A137:Q137"/>
    <mergeCell ref="E138:I138"/>
    <mergeCell ref="J138:O138"/>
    <mergeCell ref="E133:I133"/>
    <mergeCell ref="J133:O133"/>
    <mergeCell ref="E134:I134"/>
    <mergeCell ref="J134:O134"/>
    <mergeCell ref="E131:I131"/>
    <mergeCell ref="J131:O131"/>
    <mergeCell ref="E132:I132"/>
    <mergeCell ref="J132:O132"/>
    <mergeCell ref="E129:I129"/>
    <mergeCell ref="J129:O129"/>
    <mergeCell ref="E130:I130"/>
    <mergeCell ref="J130:O130"/>
    <mergeCell ref="A126:Q126"/>
    <mergeCell ref="E127:I127"/>
    <mergeCell ref="J127:O127"/>
    <mergeCell ref="E128:I128"/>
    <mergeCell ref="J128:O128"/>
    <mergeCell ref="E123:I123"/>
    <mergeCell ref="J123:O123"/>
    <mergeCell ref="E124:I124"/>
    <mergeCell ref="J124:O124"/>
    <mergeCell ref="E121:I121"/>
    <mergeCell ref="J121:O121"/>
    <mergeCell ref="E122:I122"/>
    <mergeCell ref="J122:O122"/>
    <mergeCell ref="E119:I119"/>
    <mergeCell ref="J119:O119"/>
    <mergeCell ref="E120:I120"/>
    <mergeCell ref="J120:O120"/>
    <mergeCell ref="E117:I117"/>
    <mergeCell ref="J117:O117"/>
    <mergeCell ref="E118:I118"/>
    <mergeCell ref="J118:O118"/>
    <mergeCell ref="E115:I115"/>
    <mergeCell ref="J115:O115"/>
    <mergeCell ref="E116:I116"/>
    <mergeCell ref="J116:O116"/>
    <mergeCell ref="E113:I113"/>
    <mergeCell ref="J113:O113"/>
    <mergeCell ref="E114:I114"/>
    <mergeCell ref="J114:O114"/>
    <mergeCell ref="E111:I111"/>
    <mergeCell ref="J111:O111"/>
    <mergeCell ref="E112:I112"/>
    <mergeCell ref="J112:O112"/>
    <mergeCell ref="E109:I109"/>
    <mergeCell ref="J109:O109"/>
    <mergeCell ref="E110:I110"/>
    <mergeCell ref="J110:O110"/>
    <mergeCell ref="E107:I107"/>
    <mergeCell ref="J107:O107"/>
    <mergeCell ref="E108:I108"/>
    <mergeCell ref="J108:O108"/>
    <mergeCell ref="A104:Q104"/>
    <mergeCell ref="E105:I105"/>
    <mergeCell ref="J105:O105"/>
    <mergeCell ref="E106:I106"/>
    <mergeCell ref="J106:O106"/>
    <mergeCell ref="E101:I101"/>
    <mergeCell ref="J101:O101"/>
    <mergeCell ref="E102:I102"/>
    <mergeCell ref="J102:O102"/>
    <mergeCell ref="E99:I99"/>
    <mergeCell ref="J99:O99"/>
    <mergeCell ref="E100:I100"/>
    <mergeCell ref="J100:O100"/>
    <mergeCell ref="E97:I97"/>
    <mergeCell ref="J97:O97"/>
    <mergeCell ref="E98:I98"/>
    <mergeCell ref="J98:O98"/>
    <mergeCell ref="E95:I95"/>
    <mergeCell ref="J95:O95"/>
    <mergeCell ref="E96:I96"/>
    <mergeCell ref="J96:O96"/>
    <mergeCell ref="E93:I93"/>
    <mergeCell ref="J93:O93"/>
    <mergeCell ref="E94:I94"/>
    <mergeCell ref="J94:O94"/>
    <mergeCell ref="E91:I91"/>
    <mergeCell ref="J91:O91"/>
    <mergeCell ref="E92:I92"/>
    <mergeCell ref="J92:O92"/>
    <mergeCell ref="E87:I87"/>
    <mergeCell ref="J87:O87"/>
    <mergeCell ref="A89:Q89"/>
    <mergeCell ref="E90:I90"/>
    <mergeCell ref="J90:O90"/>
    <mergeCell ref="E85:I85"/>
    <mergeCell ref="J85:O85"/>
    <mergeCell ref="E86:I86"/>
    <mergeCell ref="J86:O86"/>
    <mergeCell ref="A82:Q82"/>
    <mergeCell ref="E83:I83"/>
    <mergeCell ref="J83:O83"/>
    <mergeCell ref="E84:I84"/>
    <mergeCell ref="J84:O84"/>
    <mergeCell ref="E79:I79"/>
    <mergeCell ref="J79:O79"/>
    <mergeCell ref="E80:I80"/>
    <mergeCell ref="J80:O80"/>
    <mergeCell ref="E77:I77"/>
    <mergeCell ref="J77:O77"/>
    <mergeCell ref="E78:I78"/>
    <mergeCell ref="J78:O78"/>
    <mergeCell ref="E75:I75"/>
    <mergeCell ref="J75:O75"/>
    <mergeCell ref="E76:I76"/>
    <mergeCell ref="J76:O76"/>
    <mergeCell ref="E73:I73"/>
    <mergeCell ref="J73:O73"/>
    <mergeCell ref="E74:I74"/>
    <mergeCell ref="J74:O74"/>
    <mergeCell ref="E71:I71"/>
    <mergeCell ref="J71:O71"/>
    <mergeCell ref="E72:I72"/>
    <mergeCell ref="J72:O72"/>
    <mergeCell ref="E69:I69"/>
    <mergeCell ref="J69:O69"/>
    <mergeCell ref="E70:I70"/>
    <mergeCell ref="J70:O70"/>
    <mergeCell ref="E67:I67"/>
    <mergeCell ref="J67:O67"/>
    <mergeCell ref="E68:I68"/>
    <mergeCell ref="J68:O68"/>
    <mergeCell ref="E65:I65"/>
    <mergeCell ref="J65:O65"/>
    <mergeCell ref="E66:I66"/>
    <mergeCell ref="J66:O66"/>
    <mergeCell ref="E62:I62"/>
    <mergeCell ref="J62:O62"/>
    <mergeCell ref="A63:Q63"/>
    <mergeCell ref="E64:I64"/>
    <mergeCell ref="J64:O64"/>
    <mergeCell ref="E60:I60"/>
    <mergeCell ref="J60:O60"/>
    <mergeCell ref="E61:I61"/>
    <mergeCell ref="J61:O61"/>
    <mergeCell ref="E58:I58"/>
    <mergeCell ref="J58:O58"/>
    <mergeCell ref="E59:I59"/>
    <mergeCell ref="J59:O59"/>
    <mergeCell ref="E56:I56"/>
    <mergeCell ref="J56:O56"/>
    <mergeCell ref="E57:I57"/>
    <mergeCell ref="J57:O57"/>
    <mergeCell ref="E52:I52"/>
    <mergeCell ref="J52:O52"/>
    <mergeCell ref="A54:Q54"/>
    <mergeCell ref="E55:I55"/>
    <mergeCell ref="J55:O55"/>
    <mergeCell ref="E50:I50"/>
    <mergeCell ref="J50:O50"/>
    <mergeCell ref="E51:I51"/>
    <mergeCell ref="J51:O51"/>
    <mergeCell ref="E48:I48"/>
    <mergeCell ref="J48:O48"/>
    <mergeCell ref="E49:I49"/>
    <mergeCell ref="J49:O49"/>
    <mergeCell ref="E44:I44"/>
    <mergeCell ref="J44:O44"/>
    <mergeCell ref="A46:Q46"/>
    <mergeCell ref="E47:I47"/>
    <mergeCell ref="J47:O47"/>
    <mergeCell ref="E42:I42"/>
    <mergeCell ref="J42:O42"/>
    <mergeCell ref="E43:I43"/>
    <mergeCell ref="J43:O43"/>
    <mergeCell ref="E40:I40"/>
    <mergeCell ref="J40:O40"/>
    <mergeCell ref="E41:I41"/>
    <mergeCell ref="J41:O41"/>
    <mergeCell ref="E38:I38"/>
    <mergeCell ref="J38:O38"/>
    <mergeCell ref="E39:I39"/>
    <mergeCell ref="J39:O39"/>
    <mergeCell ref="E34:I34"/>
    <mergeCell ref="J34:O34"/>
    <mergeCell ref="A36:Q36"/>
    <mergeCell ref="E37:I37"/>
    <mergeCell ref="J37:O37"/>
    <mergeCell ref="E32:I32"/>
    <mergeCell ref="J32:O32"/>
    <mergeCell ref="E33:I33"/>
    <mergeCell ref="J33:O33"/>
    <mergeCell ref="E29:I29"/>
    <mergeCell ref="J29:O29"/>
    <mergeCell ref="A30:Q30"/>
    <mergeCell ref="E31:I31"/>
    <mergeCell ref="J31:O31"/>
    <mergeCell ref="E22:I22"/>
    <mergeCell ref="J22:O22"/>
    <mergeCell ref="E27:I27"/>
    <mergeCell ref="J27:O27"/>
    <mergeCell ref="E28:I28"/>
    <mergeCell ref="J28:O28"/>
    <mergeCell ref="E25:I25"/>
    <mergeCell ref="J25:O25"/>
    <mergeCell ref="E26:I26"/>
    <mergeCell ref="J26:O26"/>
    <mergeCell ref="J16:O16"/>
    <mergeCell ref="E17:I17"/>
    <mergeCell ref="J17:O17"/>
    <mergeCell ref="E23:I23"/>
    <mergeCell ref="J23:O23"/>
    <mergeCell ref="E24:I24"/>
    <mergeCell ref="J24:O24"/>
    <mergeCell ref="A20:Q20"/>
    <mergeCell ref="E21:I21"/>
    <mergeCell ref="J21:O21"/>
    <mergeCell ref="A12:Q12"/>
    <mergeCell ref="E13:I13"/>
    <mergeCell ref="J13:O13"/>
    <mergeCell ref="E14:I14"/>
    <mergeCell ref="J14:O14"/>
    <mergeCell ref="E18:I18"/>
    <mergeCell ref="J18:O18"/>
    <mergeCell ref="E15:I15"/>
    <mergeCell ref="J15:O15"/>
    <mergeCell ref="E16:I16"/>
  </mergeCells>
  <printOptions/>
  <pageMargins left="0.7480314960629921" right="0.35433070866141736" top="0.7874015748031497" bottom="0.5905511811023623" header="0.31496062992125984" footer="0.31496062992125984"/>
  <pageSetup horizontalDpi="360" verticalDpi="360" orientation="portrait" paperSize="9" r:id="rId4"/>
  <headerFooter alignWithMargins="0">
    <oddHeader>&amp;R&amp;P/&amp;N</oddHeader>
  </headerFooter>
  <ignoredErrors>
    <ignoredError sqref="E14:I15 E22:I29 E32:I34 E38:I44 E48:I50 E56:I62 E65:I80 E84:I86 E91:I102 E106:I124 E128:I135 E139:I147 E151:I159 E163:I171 E175:I183 E187:I190 E194:I201 E205:I210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Külli</dc:creator>
  <cp:keywords/>
  <dc:description/>
  <cp:lastModifiedBy>Leana Kolsar</cp:lastModifiedBy>
  <cp:lastPrinted>2015-06-01T05:33:14Z</cp:lastPrinted>
  <dcterms:created xsi:type="dcterms:W3CDTF">1998-09-21T07:16:11Z</dcterms:created>
  <dcterms:modified xsi:type="dcterms:W3CDTF">2015-06-01T05:50:21Z</dcterms:modified>
  <cp:category/>
  <cp:version/>
  <cp:contentType/>
  <cp:contentStatus/>
</cp:coreProperties>
</file>