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ouhtrsupport-my.sharepoint.com/personal/rett_hals_ee/Documents/Desktop/"/>
    </mc:Choice>
  </mc:AlternateContent>
  <xr:revisionPtr revIDLastSave="0" documentId="8_{9B6B89C5-3183-480C-8CAC-2DB90DC6858A}" xr6:coauthVersionLast="47" xr6:coauthVersionMax="47" xr10:uidLastSave="{00000000-0000-0000-0000-000000000000}"/>
  <bookViews>
    <workbookView xWindow="-120" yWindow="-120" windowWidth="29040" windowHeight="15840" xr2:uid="{DA7492FF-3E56-4712-A91C-10AD139806A4}"/>
  </bookViews>
  <sheets>
    <sheet name="Armatu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9" i="4" l="1"/>
  <c r="Q15" i="4"/>
  <c r="Q17" i="4"/>
  <c r="Q18" i="4"/>
  <c r="Q19" i="4"/>
  <c r="Q20" i="4"/>
  <c r="Q21" i="4"/>
  <c r="Q22" i="4"/>
  <c r="Q38" i="4"/>
  <c r="Q72" i="4"/>
  <c r="Q71" i="4"/>
  <c r="Q70" i="4"/>
  <c r="Q69" i="4"/>
  <c r="Q68" i="4"/>
  <c r="Q67" i="4"/>
  <c r="Q61" i="4"/>
  <c r="Q60" i="4"/>
  <c r="Q59" i="4"/>
  <c r="Q58" i="4"/>
  <c r="Q57" i="4"/>
  <c r="Q56" i="4"/>
  <c r="Q50" i="4"/>
  <c r="Q49" i="4"/>
  <c r="Q48" i="4"/>
  <c r="Q47" i="4"/>
  <c r="Q46" i="4"/>
  <c r="Q45" i="4"/>
  <c r="Q39" i="4"/>
  <c r="Q37" i="4"/>
  <c r="Q36" i="4"/>
  <c r="Q35" i="4"/>
  <c r="Q34" i="4"/>
  <c r="Q33" i="4"/>
</calcChain>
</file>

<file path=xl/sharedStrings.xml><?xml version="1.0" encoding="utf-8"?>
<sst xmlns="http://schemas.openxmlformats.org/spreadsheetml/2006/main" count="159" uniqueCount="100">
  <si>
    <t>AS HALS TRADING</t>
  </si>
  <si>
    <t>AS HALS TRADING - T</t>
  </si>
  <si>
    <t>PÕHIHINNAD</t>
  </si>
  <si>
    <t>12915 Tallinn</t>
  </si>
  <si>
    <t>50113 Tartu</t>
  </si>
  <si>
    <t>ilma käibemaksuta</t>
  </si>
  <si>
    <t>e-mail: hals@hals.ee</t>
  </si>
  <si>
    <t>Tel. 71 51 400</t>
  </si>
  <si>
    <t>Tel. 301 630</t>
  </si>
  <si>
    <t>halstartu@hals.ee</t>
  </si>
  <si>
    <t>www.hals.ee</t>
  </si>
  <si>
    <t>Netohind</t>
  </si>
  <si>
    <t>Põhihind</t>
  </si>
  <si>
    <t>Kood</t>
  </si>
  <si>
    <t>Mõõt</t>
  </si>
  <si>
    <t>-</t>
  </si>
  <si>
    <t>Max töötemperatuur +95°C</t>
  </si>
  <si>
    <t>Max 16 Bar</t>
  </si>
  <si>
    <t>Sõela ava suurus D 0,5 mm  ( 500 µm )</t>
  </si>
  <si>
    <t>Max. PN</t>
  </si>
  <si>
    <t>35 Bar</t>
  </si>
  <si>
    <t>25 Bar</t>
  </si>
  <si>
    <t>Avanemisrõhk 0,02 Bar</t>
  </si>
  <si>
    <t>Max töötemperatuur +150°C</t>
  </si>
  <si>
    <t>16 Bar</t>
  </si>
  <si>
    <t>Mudakogujad Art. 050</t>
  </si>
  <si>
    <t>1/2" 050015000</t>
  </si>
  <si>
    <t>3/4" 050020000</t>
  </si>
  <si>
    <t>1" 050025000</t>
  </si>
  <si>
    <t>1 1/4" 050032000</t>
  </si>
  <si>
    <t>1 1/2" 050040000</t>
  </si>
  <si>
    <t>2" 050050000</t>
  </si>
  <si>
    <t>Tagasilöögiklapp metall sisuga, NBR tihendiga Art. 005K</t>
  </si>
  <si>
    <t>1/2"  005015000K</t>
  </si>
  <si>
    <t>3/4"  005020000K</t>
  </si>
  <si>
    <t>1" 005025000K</t>
  </si>
  <si>
    <t>1 1/4" 005032000K</t>
  </si>
  <si>
    <t>1 1/2" 005040000K</t>
  </si>
  <si>
    <t>2" 005050000K</t>
  </si>
  <si>
    <t>1/2" 005015000KV</t>
  </si>
  <si>
    <t>3/4" 005020000KV</t>
  </si>
  <si>
    <t>1" 005025000KV</t>
  </si>
  <si>
    <t>1 1/4" 005032000KV</t>
  </si>
  <si>
    <t>1 1/2" 005040000KV</t>
  </si>
  <si>
    <t>2" 005050000KV</t>
  </si>
  <si>
    <t>Tagasilöögiklapp tüüp "Y", VITON tihendiga Art. 130</t>
  </si>
  <si>
    <t>1/2" 130015000</t>
  </si>
  <si>
    <t>3/4" 130020000</t>
  </si>
  <si>
    <t>1" 130025000</t>
  </si>
  <si>
    <t>1 1/4" 130032000</t>
  </si>
  <si>
    <t>1 1/2" 130040000</t>
  </si>
  <si>
    <t>2" 130050000</t>
  </si>
  <si>
    <t>Tagasilöögiklapp metallklapiga Art. 080</t>
  </si>
  <si>
    <t>1/2" 080015000</t>
  </si>
  <si>
    <t>3/4" 080020000</t>
  </si>
  <si>
    <t>1" 080025000</t>
  </si>
  <si>
    <t>1 1/4" 080032000</t>
  </si>
  <si>
    <t>1 1/2" 080040000</t>
  </si>
  <si>
    <t>2" 080050000</t>
  </si>
  <si>
    <t>3811M15</t>
  </si>
  <si>
    <t>3811M20</t>
  </si>
  <si>
    <t>3811M25</t>
  </si>
  <si>
    <t>3811M32</t>
  </si>
  <si>
    <t>3811M40</t>
  </si>
  <si>
    <t>3811M50</t>
  </si>
  <si>
    <t>3811M65</t>
  </si>
  <si>
    <t>2 1/2" 005065000K</t>
  </si>
  <si>
    <t>3812M15</t>
  </si>
  <si>
    <t>3812M20</t>
  </si>
  <si>
    <t>3812M25</t>
  </si>
  <si>
    <t>3812M32</t>
  </si>
  <si>
    <t>3812M40</t>
  </si>
  <si>
    <t>3812M50</t>
  </si>
  <si>
    <t>3813M15</t>
  </si>
  <si>
    <t>3813M20</t>
  </si>
  <si>
    <t>3813M25</t>
  </si>
  <si>
    <t>3813M32</t>
  </si>
  <si>
    <t>3813M40</t>
  </si>
  <si>
    <t>3813M50</t>
  </si>
  <si>
    <t>3814M15</t>
  </si>
  <si>
    <t>3814M20</t>
  </si>
  <si>
    <t>3814M25</t>
  </si>
  <si>
    <t>3814M32</t>
  </si>
  <si>
    <t>3814M40</t>
  </si>
  <si>
    <t>3814M50</t>
  </si>
  <si>
    <t>2 1/2" 050065000</t>
  </si>
  <si>
    <t>Max.PN</t>
  </si>
  <si>
    <t>Tuuliku tee 7/Kivikülvi 8</t>
  </si>
  <si>
    <t>Sepa 19</t>
  </si>
  <si>
    <t>Tagasilöögiklapp metall sisuga, VITON tihendiga Art. 005KV</t>
  </si>
  <si>
    <t>Magnetfilter ehk separaator</t>
  </si>
  <si>
    <t>B8V72P20020</t>
  </si>
  <si>
    <t>3/4" 20020</t>
  </si>
  <si>
    <t>3 Bar</t>
  </si>
  <si>
    <t>- Max töötemperatuur +90°C</t>
  </si>
  <si>
    <t xml:space="preserve">  Allahindlus:</t>
  </si>
  <si>
    <t>MUDAKOGUJAD</t>
  </si>
  <si>
    <t>TAGASILÖÖGIKLAPID</t>
  </si>
  <si>
    <t>- Max 3 Bar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</si>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</sst>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0"/>
      <name val="Times New Roman"/>
      <family val="1"/>
      <charset val="186"/>
    </font>
    <font>
      <sz val="11"/>
      <color rgb="FF00558C"/>
      <name val="Times New Roman"/>
      <family val="1"/>
      <charset val="186"/>
    </font>
    <font>
      <b/>
      <sz val="12"/>
      <color rgb="FF00558C"/>
      <name val="Times New Roman"/>
      <family val="1"/>
      <charset val="186"/>
    </font>
    <font>
      <sz val="12"/>
      <color rgb="FF00558C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rgb="FF00558C"/>
      <name val="Arial"/>
      <family val="2"/>
      <charset val="186"/>
    </font>
    <font>
      <b/>
      <sz val="14"/>
      <color theme="0"/>
      <name val="Times New Roman"/>
      <family val="1"/>
      <charset val="186"/>
    </font>
    <font>
      <b/>
      <sz val="12"/>
      <color theme="0"/>
      <name val="Arial"/>
      <family val="2"/>
      <charset val="186"/>
    </font>
    <font>
      <b/>
      <sz val="16"/>
      <color theme="0"/>
      <name val="Times New Roman"/>
      <family val="1"/>
      <charset val="186"/>
    </font>
    <font>
      <sz val="12"/>
      <color theme="0"/>
      <name val="Arial"/>
      <family val="2"/>
      <charset val="186"/>
    </font>
    <font>
      <b/>
      <sz val="18"/>
      <color theme="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BEA0"/>
        <bgColor indexed="64"/>
      </patternFill>
    </fill>
    <fill>
      <patternFill patternType="solid">
        <fgColor rgb="FFBE0000"/>
        <bgColor indexed="64"/>
      </patternFill>
    </fill>
    <fill>
      <patternFill patternType="solid">
        <fgColor rgb="FF0064A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/>
    <xf numFmtId="0" fontId="2" fillId="0" borderId="0" xfId="0" applyNumberFormat="1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2" fontId="2" fillId="0" borderId="0" xfId="0" applyNumberFormat="1" applyFont="1"/>
    <xf numFmtId="0" fontId="3" fillId="3" borderId="0" xfId="0" applyFont="1" applyFill="1" applyBorder="1"/>
    <xf numFmtId="0" fontId="3" fillId="3" borderId="1" xfId="0" applyFont="1" applyFill="1" applyBorder="1"/>
    <xf numFmtId="0" fontId="4" fillId="3" borderId="0" xfId="0" applyFont="1" applyFill="1" applyBorder="1"/>
    <xf numFmtId="49" fontId="7" fillId="2" borderId="2" xfId="0" applyNumberFormat="1" applyFont="1" applyFill="1" applyBorder="1" applyAlignment="1">
      <alignment horizontal="right"/>
    </xf>
    <xf numFmtId="0" fontId="7" fillId="2" borderId="3" xfId="0" applyFont="1" applyFill="1" applyBorder="1"/>
    <xf numFmtId="49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right"/>
    </xf>
    <xf numFmtId="0" fontId="7" fillId="2" borderId="0" xfId="0" applyFont="1" applyFill="1" applyBorder="1"/>
    <xf numFmtId="49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5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49" fontId="4" fillId="2" borderId="7" xfId="0" quotePrefix="1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9" fontId="4" fillId="2" borderId="8" xfId="0" applyNumberFormat="1" applyFont="1" applyFill="1" applyBorder="1" applyAlignment="1">
      <alignment horizontal="center"/>
    </xf>
    <xf numFmtId="0" fontId="4" fillId="4" borderId="5" xfId="0" applyFont="1" applyFill="1" applyBorder="1"/>
    <xf numFmtId="0" fontId="4" fillId="4" borderId="0" xfId="0" applyFont="1" applyFill="1" applyBorder="1"/>
    <xf numFmtId="0" fontId="4" fillId="4" borderId="0" xfId="0" quotePrefix="1" applyFont="1" applyFill="1" applyBorder="1"/>
    <xf numFmtId="49" fontId="4" fillId="4" borderId="5" xfId="0" quotePrefix="1" applyNumberFormat="1" applyFont="1" applyFill="1" applyBorder="1" applyAlignment="1">
      <alignment horizontal="left"/>
    </xf>
    <xf numFmtId="0" fontId="3" fillId="4" borderId="0" xfId="0" applyFont="1" applyFill="1" applyBorder="1"/>
    <xf numFmtId="2" fontId="9" fillId="5" borderId="9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0" borderId="0" xfId="0" applyFont="1"/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2" fontId="11" fillId="3" borderId="9" xfId="0" applyNumberFormat="1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11" fillId="3" borderId="8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2" fontId="9" fillId="5" borderId="12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vertical="center"/>
    </xf>
    <xf numFmtId="0" fontId="3" fillId="6" borderId="14" xfId="0" applyFont="1" applyFill="1" applyBorder="1" applyAlignment="1">
      <alignment horizontal="center" vertical="center"/>
    </xf>
    <xf numFmtId="2" fontId="3" fillId="6" borderId="14" xfId="0" applyNumberFormat="1" applyFont="1" applyFill="1" applyBorder="1" applyAlignment="1">
      <alignment horizontal="center" vertical="center"/>
    </xf>
    <xf numFmtId="2" fontId="4" fillId="6" borderId="10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2" fontId="4" fillId="6" borderId="14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right" vertical="center" wrapText="1"/>
    </xf>
    <xf numFmtId="0" fontId="9" fillId="5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1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3" borderId="5" xfId="0" applyNumberFormat="1" applyFont="1" applyFill="1" applyBorder="1" applyAlignment="1">
      <alignment horizontal="center" vertical="center"/>
    </xf>
    <xf numFmtId="2" fontId="11" fillId="3" borderId="15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0" fontId="2" fillId="0" borderId="30" xfId="0" applyFont="1" applyBorder="1"/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11" fillId="3" borderId="31" xfId="0" applyNumberFormat="1" applyFont="1" applyFill="1" applyBorder="1" applyAlignment="1">
      <alignment vertical="center" wrapText="1"/>
    </xf>
    <xf numFmtId="0" fontId="2" fillId="0" borderId="32" xfId="0" applyFont="1" applyBorder="1"/>
    <xf numFmtId="2" fontId="11" fillId="3" borderId="1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2" fontId="11" fillId="3" borderId="12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/>
    </xf>
    <xf numFmtId="9" fontId="11" fillId="2" borderId="6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/>
    </xf>
    <xf numFmtId="0" fontId="19" fillId="6" borderId="2" xfId="0" applyFont="1" applyFill="1" applyBorder="1" applyAlignment="1">
      <alignment horizontal="left" vertical="center"/>
    </xf>
    <xf numFmtId="0" fontId="19" fillId="6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left" vertical="center"/>
    </xf>
    <xf numFmtId="0" fontId="19" fillId="6" borderId="8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4" fillId="3" borderId="1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vertical="center"/>
    </xf>
    <xf numFmtId="0" fontId="15" fillId="5" borderId="10" xfId="0" applyFont="1" applyFill="1" applyBorder="1" applyAlignment="1">
      <alignment vertical="center"/>
    </xf>
    <xf numFmtId="49" fontId="11" fillId="3" borderId="33" xfId="0" applyNumberFormat="1" applyFont="1" applyFill="1" applyBorder="1" applyAlignment="1">
      <alignment vertical="center"/>
    </xf>
    <xf numFmtId="49" fontId="11" fillId="3" borderId="34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vertical="center"/>
    </xf>
    <xf numFmtId="0" fontId="17" fillId="6" borderId="2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horizontal="left" vertical="center"/>
    </xf>
    <xf numFmtId="0" fontId="17" fillId="6" borderId="7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vertical="center"/>
    </xf>
    <xf numFmtId="49" fontId="11" fillId="3" borderId="8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</cellXfs>
  <cellStyles count="2">
    <cellStyle name="Normaallaad 2" xfId="1" xr:uid="{5508F63A-8782-493E-A010-D46851C5C7B6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8</xdr:col>
      <xdr:colOff>190500</xdr:colOff>
      <xdr:row>2</xdr:row>
      <xdr:rowOff>161925</xdr:rowOff>
    </xdr:to>
    <xdr:pic>
      <xdr:nvPicPr>
        <xdr:cNvPr id="42386" name="Picture 30" descr="HalsTrading logo">
          <a:extLst>
            <a:ext uri="{FF2B5EF4-FFF2-40B4-BE49-F238E27FC236}">
              <a16:creationId xmlns:a16="http://schemas.microsoft.com/office/drawing/2014/main" id="{BBFB43B6-4976-924E-A43D-4B4AEE2E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2609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228600</xdr:colOff>
      <xdr:row>5</xdr:row>
      <xdr:rowOff>9525</xdr:rowOff>
    </xdr:from>
    <xdr:to>
      <xdr:col>16</xdr:col>
      <xdr:colOff>190500</xdr:colOff>
      <xdr:row>7</xdr:row>
      <xdr:rowOff>9525</xdr:rowOff>
    </xdr:to>
    <xdr:pic>
      <xdr:nvPicPr>
        <xdr:cNvPr id="42387" name="Pilt 9">
          <a:extLst>
            <a:ext uri="{FF2B5EF4-FFF2-40B4-BE49-F238E27FC236}">
              <a16:creationId xmlns:a16="http://schemas.microsoft.com/office/drawing/2014/main" id="{C6728512-9E0F-7947-688D-DB800B0C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62025"/>
          <a:ext cx="990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31</xdr:row>
      <xdr:rowOff>228600</xdr:rowOff>
    </xdr:from>
    <xdr:to>
      <xdr:col>3</xdr:col>
      <xdr:colOff>104775</xdr:colOff>
      <xdr:row>37</xdr:row>
      <xdr:rowOff>190500</xdr:rowOff>
    </xdr:to>
    <xdr:pic>
      <xdr:nvPicPr>
        <xdr:cNvPr id="42388" name="Pilt 13">
          <a:extLst>
            <a:ext uri="{FF2B5EF4-FFF2-40B4-BE49-F238E27FC236}">
              <a16:creationId xmlns:a16="http://schemas.microsoft.com/office/drawing/2014/main" id="{225E9F7B-D49F-F677-D521-C18CEADE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848350"/>
          <a:ext cx="8763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15</xdr:row>
      <xdr:rowOff>0</xdr:rowOff>
    </xdr:from>
    <xdr:to>
      <xdr:col>3</xdr:col>
      <xdr:colOff>257175</xdr:colOff>
      <xdr:row>20</xdr:row>
      <xdr:rowOff>57150</xdr:rowOff>
    </xdr:to>
    <xdr:pic>
      <xdr:nvPicPr>
        <xdr:cNvPr id="42389" name="Pilt 15">
          <a:extLst>
            <a:ext uri="{FF2B5EF4-FFF2-40B4-BE49-F238E27FC236}">
              <a16:creationId xmlns:a16="http://schemas.microsoft.com/office/drawing/2014/main" id="{3F640753-F97A-57D6-3F2B-2ABD45B4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943225"/>
          <a:ext cx="1143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55</xdr:row>
      <xdr:rowOff>0</xdr:rowOff>
    </xdr:from>
    <xdr:to>
      <xdr:col>3</xdr:col>
      <xdr:colOff>276225</xdr:colOff>
      <xdr:row>59</xdr:row>
      <xdr:rowOff>200025</xdr:rowOff>
    </xdr:to>
    <xdr:pic>
      <xdr:nvPicPr>
        <xdr:cNvPr id="42390" name="Pilt 18">
          <a:extLst>
            <a:ext uri="{FF2B5EF4-FFF2-40B4-BE49-F238E27FC236}">
              <a16:creationId xmlns:a16="http://schemas.microsoft.com/office/drawing/2014/main" id="{9B0F3206-1F92-CD08-F107-5A114E15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801350"/>
          <a:ext cx="11906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66</xdr:row>
      <xdr:rowOff>9525</xdr:rowOff>
    </xdr:from>
    <xdr:to>
      <xdr:col>3</xdr:col>
      <xdr:colOff>257175</xdr:colOff>
      <xdr:row>70</xdr:row>
      <xdr:rowOff>190500</xdr:rowOff>
    </xdr:to>
    <xdr:pic>
      <xdr:nvPicPr>
        <xdr:cNvPr id="42391" name="Pilt 19">
          <a:extLst>
            <a:ext uri="{FF2B5EF4-FFF2-40B4-BE49-F238E27FC236}">
              <a16:creationId xmlns:a16="http://schemas.microsoft.com/office/drawing/2014/main" id="{51D21A6E-7F92-5ECF-6BAC-44C94E6D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182600"/>
          <a:ext cx="1152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43</xdr:row>
      <xdr:rowOff>95250</xdr:rowOff>
    </xdr:from>
    <xdr:to>
      <xdr:col>3</xdr:col>
      <xdr:colOff>114300</xdr:colOff>
      <xdr:row>49</xdr:row>
      <xdr:rowOff>95250</xdr:rowOff>
    </xdr:to>
    <xdr:pic>
      <xdr:nvPicPr>
        <xdr:cNvPr id="42392" name="Pilt 20">
          <a:extLst>
            <a:ext uri="{FF2B5EF4-FFF2-40B4-BE49-F238E27FC236}">
              <a16:creationId xmlns:a16="http://schemas.microsoft.com/office/drawing/2014/main" id="{E37C9B6D-DD29-8E4F-8643-9E0FFDF6F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315325"/>
          <a:ext cx="8763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75</xdr:row>
      <xdr:rowOff>85725</xdr:rowOff>
    </xdr:from>
    <xdr:to>
      <xdr:col>3</xdr:col>
      <xdr:colOff>257175</xdr:colOff>
      <xdr:row>81</xdr:row>
      <xdr:rowOff>85725</xdr:rowOff>
    </xdr:to>
    <xdr:pic>
      <xdr:nvPicPr>
        <xdr:cNvPr id="42393" name="Pilt 21">
          <a:extLst>
            <a:ext uri="{FF2B5EF4-FFF2-40B4-BE49-F238E27FC236}">
              <a16:creationId xmlns:a16="http://schemas.microsoft.com/office/drawing/2014/main" id="{3F9439C6-6934-CC43-24C4-1CC2618B2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220950"/>
          <a:ext cx="11811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31C3-CD53-45C9-B178-E06787C2E246}">
  <dimension ref="A1:AA286"/>
  <sheetViews>
    <sheetView tabSelected="1" workbookViewId="0">
      <selection activeCell="S26" sqref="S26"/>
    </sheetView>
  </sheetViews>
  <sheetFormatPr defaultColWidth="8.85546875" defaultRowHeight="15" x14ac:dyDescent="0.25"/>
  <cols>
    <col min="1" max="1" width="4.7109375" style="2" customWidth="1"/>
    <col min="2" max="8" width="4.7109375" style="1" customWidth="1"/>
    <col min="9" max="12" width="5.7109375" style="1" customWidth="1"/>
    <col min="13" max="13" width="4.7109375" style="1" customWidth="1"/>
    <col min="14" max="15" width="4.7109375" style="3" customWidth="1"/>
    <col min="16" max="16" width="10.7109375" style="4" customWidth="1"/>
    <col min="17" max="17" width="10.7109375" style="5" customWidth="1"/>
    <col min="18" max="16384" width="8.85546875" style="1"/>
  </cols>
  <sheetData>
    <row r="1" spans="1:20" ht="15" customHeight="1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1"/>
      <c r="P1" s="21"/>
      <c r="Q1" s="22"/>
    </row>
    <row r="2" spans="1:20" ht="1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6"/>
      <c r="P2" s="26"/>
      <c r="Q2" s="27"/>
    </row>
    <row r="3" spans="1:20" ht="15" customHeight="1" x14ac:dyDescent="0.25">
      <c r="A3" s="2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5"/>
      <c r="N3" s="121" t="s">
        <v>2</v>
      </c>
      <c r="O3" s="121"/>
      <c r="P3" s="121"/>
      <c r="Q3" s="122"/>
    </row>
    <row r="4" spans="1:20" ht="15" customHeight="1" x14ac:dyDescent="0.25">
      <c r="A4" s="37" t="s">
        <v>0</v>
      </c>
      <c r="B4" s="38"/>
      <c r="C4" s="38"/>
      <c r="D4" s="38"/>
      <c r="E4" s="38"/>
      <c r="F4" s="38"/>
      <c r="G4" s="38"/>
      <c r="H4" s="38" t="s">
        <v>1</v>
      </c>
      <c r="I4" s="38"/>
      <c r="J4" s="38"/>
      <c r="K4" s="38"/>
      <c r="L4" s="38"/>
      <c r="M4" s="15"/>
      <c r="N4" s="121" t="s">
        <v>99</v>
      </c>
      <c r="O4" s="121"/>
      <c r="P4" s="121"/>
      <c r="Q4" s="122"/>
    </row>
    <row r="5" spans="1:20" ht="15" customHeight="1" x14ac:dyDescent="0.25">
      <c r="A5" s="37" t="s">
        <v>87</v>
      </c>
      <c r="B5" s="38"/>
      <c r="C5" s="38"/>
      <c r="D5" s="38"/>
      <c r="E5" s="38"/>
      <c r="F5" s="38"/>
      <c r="G5" s="38"/>
      <c r="H5" s="38" t="s">
        <v>88</v>
      </c>
      <c r="I5" s="38"/>
      <c r="J5" s="38"/>
      <c r="K5" s="38"/>
      <c r="L5" s="38"/>
      <c r="M5" s="15"/>
      <c r="N5" s="121" t="s">
        <v>5</v>
      </c>
      <c r="O5" s="121"/>
      <c r="P5" s="121"/>
      <c r="Q5" s="122"/>
    </row>
    <row r="6" spans="1:20" ht="15" customHeight="1" x14ac:dyDescent="0.25">
      <c r="A6" s="37" t="s">
        <v>3</v>
      </c>
      <c r="B6" s="38"/>
      <c r="C6" s="38"/>
      <c r="D6" s="38"/>
      <c r="E6" s="38"/>
      <c r="F6" s="38"/>
      <c r="G6" s="38"/>
      <c r="H6" s="38" t="s">
        <v>4</v>
      </c>
      <c r="I6" s="38"/>
      <c r="J6" s="38"/>
      <c r="K6" s="38"/>
      <c r="L6" s="38"/>
      <c r="M6" s="15"/>
      <c r="N6" s="30"/>
      <c r="O6" s="32"/>
      <c r="P6" s="33"/>
      <c r="Q6" s="31"/>
    </row>
    <row r="7" spans="1:20" ht="15" customHeight="1" x14ac:dyDescent="0.25">
      <c r="A7" s="37" t="s">
        <v>7</v>
      </c>
      <c r="B7" s="38"/>
      <c r="C7" s="38"/>
      <c r="D7" s="38"/>
      <c r="E7" s="38"/>
      <c r="F7" s="38"/>
      <c r="G7" s="38"/>
      <c r="H7" s="38" t="s">
        <v>8</v>
      </c>
      <c r="I7" s="38"/>
      <c r="J7" s="38"/>
      <c r="K7" s="38"/>
      <c r="L7" s="38"/>
      <c r="M7" s="15"/>
      <c r="N7" s="30"/>
      <c r="O7" s="32"/>
      <c r="P7" s="33"/>
      <c r="Q7" s="31"/>
    </row>
    <row r="8" spans="1:20" ht="15" customHeight="1" x14ac:dyDescent="0.25">
      <c r="A8" s="37" t="s">
        <v>6</v>
      </c>
      <c r="B8" s="38"/>
      <c r="C8" s="38"/>
      <c r="D8" s="38"/>
      <c r="E8" s="38"/>
      <c r="F8" s="38"/>
      <c r="G8" s="38"/>
      <c r="H8" s="39" t="s">
        <v>9</v>
      </c>
      <c r="I8" s="39"/>
      <c r="J8" s="39"/>
      <c r="K8" s="39"/>
      <c r="L8" s="39"/>
      <c r="M8" s="15"/>
      <c r="N8" s="119" t="s">
        <v>95</v>
      </c>
      <c r="O8" s="119"/>
      <c r="P8" s="119"/>
      <c r="Q8" s="120"/>
    </row>
    <row r="9" spans="1:20" ht="15" customHeight="1" x14ac:dyDescent="0.25">
      <c r="A9" s="40" t="s">
        <v>10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15"/>
      <c r="N9" s="117">
        <v>0</v>
      </c>
      <c r="O9" s="117"/>
      <c r="P9" s="117"/>
      <c r="Q9" s="118"/>
    </row>
    <row r="10" spans="1:20" ht="15" customHeight="1" thickBot="1" x14ac:dyDescent="0.3">
      <c r="A10" s="3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35"/>
      <c r="O10" s="28"/>
      <c r="P10" s="28"/>
      <c r="Q10" s="36"/>
    </row>
    <row r="11" spans="1:20" s="6" customFormat="1" ht="15" customHeight="1" x14ac:dyDescent="0.25">
      <c r="A11" s="123" t="s">
        <v>96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5"/>
    </row>
    <row r="12" spans="1:20" s="7" customFormat="1" ht="15" customHeight="1" thickBot="1" x14ac:dyDescent="0.3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</row>
    <row r="13" spans="1:20" s="8" customFormat="1" ht="24.95" customHeight="1" thickBot="1" x14ac:dyDescent="0.25">
      <c r="A13" s="166" t="s">
        <v>25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/>
    </row>
    <row r="14" spans="1:20" s="8" customFormat="1" ht="20.100000000000001" customHeight="1" thickBot="1" x14ac:dyDescent="0.25">
      <c r="A14" s="186"/>
      <c r="B14" s="187"/>
      <c r="C14" s="187"/>
      <c r="D14" s="187"/>
      <c r="E14" s="204" t="s">
        <v>13</v>
      </c>
      <c r="F14" s="205"/>
      <c r="G14" s="205"/>
      <c r="H14" s="207"/>
      <c r="I14" s="204" t="s">
        <v>14</v>
      </c>
      <c r="J14" s="205"/>
      <c r="K14" s="205"/>
      <c r="L14" s="205"/>
      <c r="M14" s="205"/>
      <c r="N14" s="205"/>
      <c r="O14" s="206"/>
      <c r="P14" s="42" t="s">
        <v>12</v>
      </c>
      <c r="Q14" s="43" t="s">
        <v>11</v>
      </c>
    </row>
    <row r="15" spans="1:20" s="9" customFormat="1" ht="7.9" customHeight="1" x14ac:dyDescent="0.25">
      <c r="A15" s="45"/>
      <c r="B15" s="46"/>
      <c r="C15" s="46"/>
      <c r="D15" s="46"/>
      <c r="E15" s="109">
        <v>941215</v>
      </c>
      <c r="F15" s="110"/>
      <c r="G15" s="110"/>
      <c r="H15" s="111"/>
      <c r="I15" s="109" t="s">
        <v>26</v>
      </c>
      <c r="J15" s="110"/>
      <c r="K15" s="110"/>
      <c r="L15" s="110"/>
      <c r="M15" s="110"/>
      <c r="N15" s="110"/>
      <c r="O15" s="111"/>
      <c r="P15" s="115">
        <v>7.26</v>
      </c>
      <c r="Q15" s="115">
        <f>P15*(1-$N$9)</f>
        <v>7.26</v>
      </c>
      <c r="R15" s="107"/>
      <c r="S15" s="108"/>
      <c r="T15" s="14"/>
    </row>
    <row r="16" spans="1:20" s="9" customFormat="1" ht="7.9" customHeight="1" thickBot="1" x14ac:dyDescent="0.3">
      <c r="A16" s="45"/>
      <c r="B16" s="46"/>
      <c r="C16" s="46"/>
      <c r="D16" s="46"/>
      <c r="E16" s="112"/>
      <c r="F16" s="113"/>
      <c r="G16" s="113"/>
      <c r="H16" s="114"/>
      <c r="I16" s="112"/>
      <c r="J16" s="113"/>
      <c r="K16" s="113"/>
      <c r="L16" s="113"/>
      <c r="M16" s="113"/>
      <c r="N16" s="113"/>
      <c r="O16" s="114"/>
      <c r="P16" s="116"/>
      <c r="Q16" s="116"/>
      <c r="R16" s="107"/>
      <c r="S16" s="108"/>
      <c r="T16" s="14"/>
    </row>
    <row r="17" spans="1:22" s="9" customFormat="1" ht="15.75" customHeight="1" thickBot="1" x14ac:dyDescent="0.3">
      <c r="A17" s="45"/>
      <c r="B17" s="46"/>
      <c r="C17" s="46"/>
      <c r="D17" s="46"/>
      <c r="E17" s="129">
        <v>941220</v>
      </c>
      <c r="F17" s="130"/>
      <c r="G17" s="130"/>
      <c r="H17" s="132"/>
      <c r="I17" s="129" t="s">
        <v>27</v>
      </c>
      <c r="J17" s="130"/>
      <c r="K17" s="130"/>
      <c r="L17" s="130"/>
      <c r="M17" s="130"/>
      <c r="N17" s="130"/>
      <c r="O17" s="131"/>
      <c r="P17" s="47">
        <v>8.67</v>
      </c>
      <c r="Q17" s="48">
        <f t="shared" ref="Q17:Q22" si="0">P17*(1-$N$9)</f>
        <v>8.67</v>
      </c>
      <c r="R17" s="11"/>
      <c r="S17" s="14"/>
      <c r="T17" s="14"/>
    </row>
    <row r="18" spans="1:22" s="9" customFormat="1" ht="15.75" customHeight="1" thickBot="1" x14ac:dyDescent="0.3">
      <c r="A18" s="45"/>
      <c r="B18" s="46"/>
      <c r="C18" s="46"/>
      <c r="D18" s="46"/>
      <c r="E18" s="129">
        <v>941225</v>
      </c>
      <c r="F18" s="130"/>
      <c r="G18" s="130"/>
      <c r="H18" s="132"/>
      <c r="I18" s="129" t="s">
        <v>28</v>
      </c>
      <c r="J18" s="130"/>
      <c r="K18" s="130"/>
      <c r="L18" s="130"/>
      <c r="M18" s="130"/>
      <c r="N18" s="130"/>
      <c r="O18" s="131"/>
      <c r="P18" s="47">
        <v>13.47</v>
      </c>
      <c r="Q18" s="48">
        <f t="shared" si="0"/>
        <v>13.47</v>
      </c>
      <c r="R18" s="11"/>
      <c r="S18" s="14"/>
      <c r="T18" s="14"/>
    </row>
    <row r="19" spans="1:22" s="9" customFormat="1" ht="15.75" customHeight="1" thickBot="1" x14ac:dyDescent="0.3">
      <c r="A19" s="45"/>
      <c r="B19" s="46"/>
      <c r="C19" s="46"/>
      <c r="D19" s="46"/>
      <c r="E19" s="129">
        <v>941232</v>
      </c>
      <c r="F19" s="130"/>
      <c r="G19" s="130"/>
      <c r="H19" s="132"/>
      <c r="I19" s="129" t="s">
        <v>29</v>
      </c>
      <c r="J19" s="130"/>
      <c r="K19" s="130"/>
      <c r="L19" s="130"/>
      <c r="M19" s="130"/>
      <c r="N19" s="130"/>
      <c r="O19" s="131"/>
      <c r="P19" s="47">
        <v>20.88</v>
      </c>
      <c r="Q19" s="48">
        <f t="shared" si="0"/>
        <v>20.88</v>
      </c>
      <c r="R19" s="11"/>
      <c r="S19" s="14"/>
      <c r="T19" s="14"/>
    </row>
    <row r="20" spans="1:22" s="9" customFormat="1" ht="15.75" customHeight="1" thickBot="1" x14ac:dyDescent="0.3">
      <c r="A20" s="45"/>
      <c r="B20" s="46"/>
      <c r="C20" s="46"/>
      <c r="D20" s="46"/>
      <c r="E20" s="129">
        <v>941240</v>
      </c>
      <c r="F20" s="130"/>
      <c r="G20" s="130"/>
      <c r="H20" s="132"/>
      <c r="I20" s="129" t="s">
        <v>30</v>
      </c>
      <c r="J20" s="130"/>
      <c r="K20" s="130"/>
      <c r="L20" s="130"/>
      <c r="M20" s="130"/>
      <c r="N20" s="130"/>
      <c r="O20" s="131"/>
      <c r="P20" s="47">
        <v>28.8</v>
      </c>
      <c r="Q20" s="48">
        <f t="shared" si="0"/>
        <v>28.8</v>
      </c>
      <c r="R20" s="11"/>
      <c r="S20" s="14"/>
      <c r="T20" s="14"/>
    </row>
    <row r="21" spans="1:22" s="9" customFormat="1" ht="15.75" customHeight="1" thickBot="1" x14ac:dyDescent="0.3">
      <c r="A21" s="45"/>
      <c r="B21" s="46"/>
      <c r="C21" s="46"/>
      <c r="D21" s="46"/>
      <c r="E21" s="129">
        <v>941250</v>
      </c>
      <c r="F21" s="130"/>
      <c r="G21" s="130"/>
      <c r="H21" s="132"/>
      <c r="I21" s="129" t="s">
        <v>31</v>
      </c>
      <c r="J21" s="130"/>
      <c r="K21" s="130"/>
      <c r="L21" s="130"/>
      <c r="M21" s="130"/>
      <c r="N21" s="130"/>
      <c r="O21" s="131"/>
      <c r="P21" s="47">
        <v>46.23</v>
      </c>
      <c r="Q21" s="48">
        <f t="shared" si="0"/>
        <v>46.23</v>
      </c>
      <c r="R21" s="11"/>
      <c r="S21" s="14"/>
      <c r="T21" s="14"/>
    </row>
    <row r="22" spans="1:22" s="9" customFormat="1" ht="7.9" customHeight="1" x14ac:dyDescent="0.25">
      <c r="A22" s="45"/>
      <c r="B22" s="46"/>
      <c r="C22" s="46"/>
      <c r="D22" s="46"/>
      <c r="E22" s="109">
        <v>941265</v>
      </c>
      <c r="F22" s="110"/>
      <c r="G22" s="110"/>
      <c r="H22" s="111"/>
      <c r="I22" s="109" t="s">
        <v>85</v>
      </c>
      <c r="J22" s="110"/>
      <c r="K22" s="110"/>
      <c r="L22" s="110"/>
      <c r="M22" s="110"/>
      <c r="N22" s="110"/>
      <c r="O22" s="111"/>
      <c r="P22" s="115">
        <v>78.900000000000006</v>
      </c>
      <c r="Q22" s="115">
        <f t="shared" si="0"/>
        <v>78.900000000000006</v>
      </c>
      <c r="R22" s="107"/>
      <c r="S22" s="108"/>
      <c r="T22" s="14"/>
      <c r="V22" s="44"/>
    </row>
    <row r="23" spans="1:22" s="9" customFormat="1" ht="7.9" customHeight="1" thickBot="1" x14ac:dyDescent="0.3">
      <c r="A23" s="49"/>
      <c r="B23" s="50"/>
      <c r="C23" s="50"/>
      <c r="D23" s="50"/>
      <c r="E23" s="112"/>
      <c r="F23" s="113"/>
      <c r="G23" s="113"/>
      <c r="H23" s="114"/>
      <c r="I23" s="112"/>
      <c r="J23" s="113"/>
      <c r="K23" s="113"/>
      <c r="L23" s="113"/>
      <c r="M23" s="113"/>
      <c r="N23" s="113"/>
      <c r="O23" s="114"/>
      <c r="P23" s="116"/>
      <c r="Q23" s="116"/>
      <c r="R23" s="107"/>
      <c r="S23" s="108"/>
      <c r="T23" s="14"/>
    </row>
    <row r="24" spans="1:22" s="9" customFormat="1" ht="15.75" customHeight="1" x14ac:dyDescent="0.25">
      <c r="A24" s="53" t="s">
        <v>15</v>
      </c>
      <c r="B24" s="68" t="s">
        <v>16</v>
      </c>
      <c r="C24" s="69"/>
      <c r="D24" s="69"/>
      <c r="E24" s="69"/>
      <c r="F24" s="69"/>
      <c r="G24" s="69"/>
      <c r="H24" s="69"/>
      <c r="I24" s="69"/>
      <c r="J24" s="55"/>
      <c r="K24" s="55"/>
      <c r="L24" s="55"/>
      <c r="M24" s="55"/>
      <c r="N24" s="55"/>
      <c r="O24" s="55"/>
      <c r="P24" s="55"/>
      <c r="Q24" s="56"/>
    </row>
    <row r="25" spans="1:22" s="9" customFormat="1" ht="15" customHeight="1" x14ac:dyDescent="0.25">
      <c r="A25" s="57" t="s">
        <v>15</v>
      </c>
      <c r="B25" s="80" t="s">
        <v>17</v>
      </c>
      <c r="C25" s="80"/>
      <c r="D25" s="80"/>
      <c r="E25" s="80"/>
      <c r="F25" s="80"/>
      <c r="G25" s="80"/>
      <c r="H25" s="80"/>
      <c r="I25" s="80"/>
      <c r="J25" s="58"/>
      <c r="K25" s="58"/>
      <c r="L25" s="58"/>
      <c r="M25" s="58"/>
      <c r="N25" s="58"/>
      <c r="O25" s="58"/>
      <c r="P25" s="58"/>
      <c r="Q25" s="59"/>
    </row>
    <row r="26" spans="1:22" s="9" customFormat="1" ht="15" customHeight="1" x14ac:dyDescent="0.25">
      <c r="A26" s="57" t="s">
        <v>15</v>
      </c>
      <c r="B26" s="97" t="s">
        <v>18</v>
      </c>
      <c r="C26" s="97"/>
      <c r="D26" s="97"/>
      <c r="E26" s="97"/>
      <c r="F26" s="97"/>
      <c r="G26" s="97"/>
      <c r="H26" s="80"/>
      <c r="I26" s="80"/>
      <c r="J26" s="80"/>
      <c r="K26" s="80"/>
      <c r="L26" s="80"/>
      <c r="M26" s="80"/>
      <c r="N26" s="80"/>
      <c r="O26" s="80"/>
      <c r="P26" s="80"/>
      <c r="Q26" s="100"/>
    </row>
    <row r="27" spans="1:22" s="9" customFormat="1" ht="5.0999999999999996" customHeight="1" x14ac:dyDescent="0.25">
      <c r="A27" s="96"/>
      <c r="B27" s="46"/>
      <c r="C27" s="46"/>
      <c r="D27" s="46"/>
      <c r="E27" s="46"/>
      <c r="F27" s="46"/>
      <c r="G27" s="46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8" spans="1:22" s="9" customFormat="1" ht="5.0999999999999996" customHeight="1" thickBot="1" x14ac:dyDescent="0.3">
      <c r="A28" s="6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64"/>
      <c r="R28" s="101"/>
    </row>
    <row r="29" spans="1:22" s="9" customFormat="1" ht="15" customHeight="1" x14ac:dyDescent="0.25">
      <c r="A29" s="196" t="s">
        <v>97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8"/>
    </row>
    <row r="30" spans="1:22" s="9" customFormat="1" ht="15" customHeight="1" thickBot="1" x14ac:dyDescent="0.3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1"/>
    </row>
    <row r="31" spans="1:22" s="95" customFormat="1" ht="24.95" customHeight="1" thickBot="1" x14ac:dyDescent="0.35">
      <c r="A31" s="194" t="s">
        <v>32</v>
      </c>
      <c r="B31" s="195"/>
      <c r="C31" s="195"/>
      <c r="D31" s="195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8"/>
    </row>
    <row r="32" spans="1:22" s="9" customFormat="1" ht="20.100000000000001" customHeight="1" thickBot="1" x14ac:dyDescent="0.3">
      <c r="A32" s="186"/>
      <c r="B32" s="187"/>
      <c r="C32" s="187"/>
      <c r="D32" s="187"/>
      <c r="E32" s="158" t="s">
        <v>13</v>
      </c>
      <c r="F32" s="134"/>
      <c r="G32" s="134"/>
      <c r="H32" s="134"/>
      <c r="I32" s="158" t="s">
        <v>14</v>
      </c>
      <c r="J32" s="135"/>
      <c r="K32" s="135"/>
      <c r="L32" s="160"/>
      <c r="M32" s="134" t="s">
        <v>86</v>
      </c>
      <c r="N32" s="135"/>
      <c r="O32" s="135"/>
      <c r="P32" s="42" t="s">
        <v>12</v>
      </c>
      <c r="Q32" s="43" t="s">
        <v>11</v>
      </c>
    </row>
    <row r="33" spans="1:22" s="9" customFormat="1" ht="16.5" thickBot="1" x14ac:dyDescent="0.3">
      <c r="A33" s="45"/>
      <c r="B33" s="46"/>
      <c r="C33" s="46"/>
      <c r="D33" s="46"/>
      <c r="E33" s="129" t="s">
        <v>59</v>
      </c>
      <c r="F33" s="130"/>
      <c r="G33" s="130"/>
      <c r="H33" s="132"/>
      <c r="I33" s="129" t="s">
        <v>33</v>
      </c>
      <c r="J33" s="136"/>
      <c r="K33" s="136"/>
      <c r="L33" s="142"/>
      <c r="M33" s="133" t="s">
        <v>20</v>
      </c>
      <c r="N33" s="136"/>
      <c r="O33" s="137"/>
      <c r="P33" s="47">
        <v>8.16</v>
      </c>
      <c r="Q33" s="48">
        <f t="shared" ref="Q33:Q39" si="1">P33*(1-$N$9)</f>
        <v>8.16</v>
      </c>
      <c r="R33" s="11"/>
      <c r="S33" s="14"/>
      <c r="T33" s="14"/>
    </row>
    <row r="34" spans="1:22" s="9" customFormat="1" ht="16.5" thickBot="1" x14ac:dyDescent="0.3">
      <c r="A34" s="45"/>
      <c r="B34" s="46"/>
      <c r="C34" s="46"/>
      <c r="D34" s="46"/>
      <c r="E34" s="129" t="s">
        <v>60</v>
      </c>
      <c r="F34" s="130"/>
      <c r="G34" s="130"/>
      <c r="H34" s="132"/>
      <c r="I34" s="129" t="s">
        <v>34</v>
      </c>
      <c r="J34" s="136"/>
      <c r="K34" s="136"/>
      <c r="L34" s="142"/>
      <c r="M34" s="133" t="s">
        <v>20</v>
      </c>
      <c r="N34" s="136"/>
      <c r="O34" s="137"/>
      <c r="P34" s="47">
        <v>10.11</v>
      </c>
      <c r="Q34" s="48">
        <f t="shared" si="1"/>
        <v>10.11</v>
      </c>
      <c r="R34" s="11"/>
      <c r="S34" s="14"/>
      <c r="T34" s="14"/>
    </row>
    <row r="35" spans="1:22" s="9" customFormat="1" ht="16.5" thickBot="1" x14ac:dyDescent="0.3">
      <c r="A35" s="45"/>
      <c r="B35" s="46"/>
      <c r="C35" s="46"/>
      <c r="D35" s="46"/>
      <c r="E35" s="129" t="s">
        <v>61</v>
      </c>
      <c r="F35" s="130"/>
      <c r="G35" s="130"/>
      <c r="H35" s="132"/>
      <c r="I35" s="129" t="s">
        <v>35</v>
      </c>
      <c r="J35" s="136"/>
      <c r="K35" s="136"/>
      <c r="L35" s="142"/>
      <c r="M35" s="133" t="s">
        <v>20</v>
      </c>
      <c r="N35" s="136"/>
      <c r="O35" s="137"/>
      <c r="P35" s="47">
        <v>12.93</v>
      </c>
      <c r="Q35" s="48">
        <f t="shared" si="1"/>
        <v>12.93</v>
      </c>
      <c r="R35" s="11"/>
      <c r="S35" s="14"/>
      <c r="T35" s="14"/>
    </row>
    <row r="36" spans="1:22" s="9" customFormat="1" ht="16.5" thickBot="1" x14ac:dyDescent="0.3">
      <c r="A36" s="45"/>
      <c r="B36" s="46"/>
      <c r="C36" s="46"/>
      <c r="D36" s="46"/>
      <c r="E36" s="129" t="s">
        <v>62</v>
      </c>
      <c r="F36" s="130"/>
      <c r="G36" s="130"/>
      <c r="H36" s="132"/>
      <c r="I36" s="129" t="s">
        <v>36</v>
      </c>
      <c r="J36" s="136"/>
      <c r="K36" s="136"/>
      <c r="L36" s="142"/>
      <c r="M36" s="133" t="s">
        <v>21</v>
      </c>
      <c r="N36" s="136"/>
      <c r="O36" s="137"/>
      <c r="P36" s="47">
        <v>18.510000000000002</v>
      </c>
      <c r="Q36" s="48">
        <f t="shared" si="1"/>
        <v>18.510000000000002</v>
      </c>
      <c r="R36" s="11"/>
      <c r="S36" s="14"/>
      <c r="T36" s="14"/>
    </row>
    <row r="37" spans="1:22" s="9" customFormat="1" ht="16.5" thickBot="1" x14ac:dyDescent="0.3">
      <c r="A37" s="45"/>
      <c r="B37" s="46"/>
      <c r="C37" s="46"/>
      <c r="D37" s="46"/>
      <c r="E37" s="129" t="s">
        <v>63</v>
      </c>
      <c r="F37" s="130"/>
      <c r="G37" s="130"/>
      <c r="H37" s="132"/>
      <c r="I37" s="129" t="s">
        <v>37</v>
      </c>
      <c r="J37" s="136"/>
      <c r="K37" s="136"/>
      <c r="L37" s="142"/>
      <c r="M37" s="133" t="s">
        <v>21</v>
      </c>
      <c r="N37" s="136"/>
      <c r="O37" s="137"/>
      <c r="P37" s="47">
        <v>34.590000000000003</v>
      </c>
      <c r="Q37" s="48">
        <f t="shared" si="1"/>
        <v>34.590000000000003</v>
      </c>
      <c r="R37" s="11"/>
      <c r="S37" s="14"/>
      <c r="T37" s="14"/>
    </row>
    <row r="38" spans="1:22" s="9" customFormat="1" ht="16.5" thickBot="1" x14ac:dyDescent="0.3">
      <c r="A38" s="45"/>
      <c r="B38" s="46"/>
      <c r="C38" s="46"/>
      <c r="D38" s="46"/>
      <c r="E38" s="129" t="s">
        <v>64</v>
      </c>
      <c r="F38" s="130"/>
      <c r="G38" s="130"/>
      <c r="H38" s="132"/>
      <c r="I38" s="129" t="s">
        <v>38</v>
      </c>
      <c r="J38" s="130"/>
      <c r="K38" s="130"/>
      <c r="L38" s="131"/>
      <c r="M38" s="133" t="s">
        <v>21</v>
      </c>
      <c r="N38" s="130"/>
      <c r="O38" s="132"/>
      <c r="P38" s="47">
        <v>40.44</v>
      </c>
      <c r="Q38" s="48">
        <f t="shared" si="1"/>
        <v>40.44</v>
      </c>
      <c r="R38" s="11"/>
      <c r="S38" s="14"/>
      <c r="T38" s="14"/>
    </row>
    <row r="39" spans="1:22" s="9" customFormat="1" ht="16.5" thickBot="1" x14ac:dyDescent="0.3">
      <c r="A39" s="49"/>
      <c r="B39" s="50"/>
      <c r="C39" s="50"/>
      <c r="D39" s="50"/>
      <c r="E39" s="129" t="s">
        <v>65</v>
      </c>
      <c r="F39" s="130"/>
      <c r="G39" s="130"/>
      <c r="H39" s="132"/>
      <c r="I39" s="129" t="s">
        <v>66</v>
      </c>
      <c r="J39" s="136"/>
      <c r="K39" s="136"/>
      <c r="L39" s="142"/>
      <c r="M39" s="133" t="s">
        <v>21</v>
      </c>
      <c r="N39" s="136"/>
      <c r="O39" s="137"/>
      <c r="P39" s="47">
        <v>99.99</v>
      </c>
      <c r="Q39" s="48">
        <f t="shared" si="1"/>
        <v>99.99</v>
      </c>
      <c r="R39" s="11"/>
      <c r="S39" s="14"/>
      <c r="T39" s="14"/>
    </row>
    <row r="40" spans="1:22" s="9" customFormat="1" ht="15.75" customHeight="1" x14ac:dyDescent="0.25">
      <c r="A40" s="53" t="s">
        <v>15</v>
      </c>
      <c r="B40" s="54" t="s">
        <v>16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6"/>
      <c r="R40" s="11"/>
    </row>
    <row r="41" spans="1:22" s="9" customFormat="1" ht="15" customHeight="1" thickBot="1" x14ac:dyDescent="0.3">
      <c r="A41" s="60" t="s">
        <v>15</v>
      </c>
      <c r="B41" s="61" t="s">
        <v>22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2"/>
      <c r="R41" s="11"/>
    </row>
    <row r="42" spans="1:22" s="9" customFormat="1" ht="20.100000000000001" customHeight="1" thickBot="1" x14ac:dyDescent="0.3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3"/>
      <c r="R42" s="11"/>
    </row>
    <row r="43" spans="1:22" s="95" customFormat="1" ht="20.100000000000001" customHeight="1" thickBot="1" x14ac:dyDescent="0.35">
      <c r="A43" s="166" t="s">
        <v>89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8"/>
      <c r="R43" s="102"/>
    </row>
    <row r="44" spans="1:22" s="9" customFormat="1" ht="16.5" thickBot="1" x14ac:dyDescent="0.3">
      <c r="A44" s="186"/>
      <c r="B44" s="187"/>
      <c r="C44" s="187"/>
      <c r="D44" s="188"/>
      <c r="E44" s="177" t="s">
        <v>13</v>
      </c>
      <c r="F44" s="178"/>
      <c r="G44" s="178"/>
      <c r="H44" s="178"/>
      <c r="I44" s="177" t="s">
        <v>14</v>
      </c>
      <c r="J44" s="189"/>
      <c r="K44" s="189"/>
      <c r="L44" s="190"/>
      <c r="M44" s="178" t="s">
        <v>19</v>
      </c>
      <c r="N44" s="189"/>
      <c r="O44" s="189"/>
      <c r="P44" s="65" t="s">
        <v>12</v>
      </c>
      <c r="Q44" s="66" t="s">
        <v>11</v>
      </c>
      <c r="R44" s="11"/>
    </row>
    <row r="45" spans="1:22" s="9" customFormat="1" ht="16.5" thickBot="1" x14ac:dyDescent="0.3">
      <c r="A45" s="45"/>
      <c r="B45" s="46"/>
      <c r="C45" s="46"/>
      <c r="D45" s="46"/>
      <c r="E45" s="129" t="s">
        <v>67</v>
      </c>
      <c r="F45" s="130"/>
      <c r="G45" s="130"/>
      <c r="H45" s="132"/>
      <c r="I45" s="129" t="s">
        <v>39</v>
      </c>
      <c r="J45" s="136"/>
      <c r="K45" s="136"/>
      <c r="L45" s="142"/>
      <c r="M45" s="133" t="s">
        <v>20</v>
      </c>
      <c r="N45" s="136"/>
      <c r="O45" s="137"/>
      <c r="P45" s="47">
        <v>11.58</v>
      </c>
      <c r="Q45" s="48">
        <f t="shared" ref="Q45:Q50" si="2">P45*(1-$N$9)</f>
        <v>11.58</v>
      </c>
      <c r="R45" s="11"/>
      <c r="S45" s="14"/>
      <c r="T45" s="14"/>
      <c r="V45" s="44"/>
    </row>
    <row r="46" spans="1:22" s="9" customFormat="1" ht="16.5" thickBot="1" x14ac:dyDescent="0.3">
      <c r="A46" s="45"/>
      <c r="B46" s="46"/>
      <c r="C46" s="46"/>
      <c r="D46" s="46"/>
      <c r="E46" s="129" t="s">
        <v>68</v>
      </c>
      <c r="F46" s="130"/>
      <c r="G46" s="130"/>
      <c r="H46" s="132"/>
      <c r="I46" s="129" t="s">
        <v>40</v>
      </c>
      <c r="J46" s="136"/>
      <c r="K46" s="136"/>
      <c r="L46" s="142"/>
      <c r="M46" s="133" t="s">
        <v>20</v>
      </c>
      <c r="N46" s="136"/>
      <c r="O46" s="137"/>
      <c r="P46" s="47">
        <v>14.34</v>
      </c>
      <c r="Q46" s="48">
        <f t="shared" si="2"/>
        <v>14.34</v>
      </c>
      <c r="R46" s="11"/>
      <c r="S46" s="14"/>
      <c r="T46" s="14"/>
    </row>
    <row r="47" spans="1:22" s="9" customFormat="1" ht="16.5" thickBot="1" x14ac:dyDescent="0.3">
      <c r="A47" s="45"/>
      <c r="B47" s="46"/>
      <c r="C47" s="46"/>
      <c r="D47" s="46"/>
      <c r="E47" s="129" t="s">
        <v>69</v>
      </c>
      <c r="F47" s="130"/>
      <c r="G47" s="130"/>
      <c r="H47" s="132"/>
      <c r="I47" s="129" t="s">
        <v>41</v>
      </c>
      <c r="J47" s="136"/>
      <c r="K47" s="136"/>
      <c r="L47" s="142"/>
      <c r="M47" s="133" t="s">
        <v>20</v>
      </c>
      <c r="N47" s="136"/>
      <c r="O47" s="137"/>
      <c r="P47" s="47">
        <v>18.27</v>
      </c>
      <c r="Q47" s="48">
        <f t="shared" si="2"/>
        <v>18.27</v>
      </c>
      <c r="R47" s="11"/>
      <c r="S47" s="14"/>
      <c r="T47" s="14"/>
    </row>
    <row r="48" spans="1:22" s="9" customFormat="1" ht="16.5" thickBot="1" x14ac:dyDescent="0.3">
      <c r="A48" s="45"/>
      <c r="B48" s="46"/>
      <c r="C48" s="46"/>
      <c r="D48" s="46"/>
      <c r="E48" s="129" t="s">
        <v>70</v>
      </c>
      <c r="F48" s="130"/>
      <c r="G48" s="130"/>
      <c r="H48" s="132"/>
      <c r="I48" s="129" t="s">
        <v>42</v>
      </c>
      <c r="J48" s="136"/>
      <c r="K48" s="136"/>
      <c r="L48" s="142"/>
      <c r="M48" s="133" t="s">
        <v>21</v>
      </c>
      <c r="N48" s="136"/>
      <c r="O48" s="137"/>
      <c r="P48" s="47">
        <v>26.28</v>
      </c>
      <c r="Q48" s="48">
        <f t="shared" si="2"/>
        <v>26.28</v>
      </c>
      <c r="R48" s="11"/>
      <c r="S48" s="14"/>
      <c r="T48" s="14"/>
    </row>
    <row r="49" spans="1:23" s="9" customFormat="1" ht="16.5" thickBot="1" x14ac:dyDescent="0.3">
      <c r="A49" s="45"/>
      <c r="B49" s="46"/>
      <c r="C49" s="46"/>
      <c r="D49" s="46"/>
      <c r="E49" s="129" t="s">
        <v>71</v>
      </c>
      <c r="F49" s="130"/>
      <c r="G49" s="130"/>
      <c r="H49" s="132"/>
      <c r="I49" s="129" t="s">
        <v>43</v>
      </c>
      <c r="J49" s="136"/>
      <c r="K49" s="136"/>
      <c r="L49" s="142"/>
      <c r="M49" s="133" t="s">
        <v>21</v>
      </c>
      <c r="N49" s="136"/>
      <c r="O49" s="137"/>
      <c r="P49" s="47">
        <v>34.590000000000003</v>
      </c>
      <c r="Q49" s="48">
        <f t="shared" si="2"/>
        <v>34.590000000000003</v>
      </c>
      <c r="R49" s="11"/>
      <c r="S49" s="14"/>
      <c r="T49" s="14"/>
    </row>
    <row r="50" spans="1:23" s="9" customFormat="1" ht="16.5" thickBot="1" x14ac:dyDescent="0.3">
      <c r="A50" s="49"/>
      <c r="B50" s="50"/>
      <c r="C50" s="50"/>
      <c r="D50" s="50"/>
      <c r="E50" s="129" t="s">
        <v>72</v>
      </c>
      <c r="F50" s="130"/>
      <c r="G50" s="130"/>
      <c r="H50" s="132"/>
      <c r="I50" s="129" t="s">
        <v>44</v>
      </c>
      <c r="J50" s="136"/>
      <c r="K50" s="136"/>
      <c r="L50" s="142"/>
      <c r="M50" s="133" t="s">
        <v>21</v>
      </c>
      <c r="N50" s="136"/>
      <c r="O50" s="137"/>
      <c r="P50" s="47">
        <v>47.36</v>
      </c>
      <c r="Q50" s="48">
        <f t="shared" si="2"/>
        <v>47.36</v>
      </c>
      <c r="R50" s="11"/>
      <c r="S50" s="14"/>
      <c r="T50" s="14"/>
    </row>
    <row r="51" spans="1:23" s="9" customFormat="1" ht="15.75" x14ac:dyDescent="0.25">
      <c r="A51" s="67" t="s">
        <v>15</v>
      </c>
      <c r="B51" s="171" t="s">
        <v>23</v>
      </c>
      <c r="C51" s="181"/>
      <c r="D51" s="181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3"/>
      <c r="R51" s="11"/>
    </row>
    <row r="52" spans="1:23" s="9" customFormat="1" ht="16.5" thickBot="1" x14ac:dyDescent="0.3">
      <c r="A52" s="70" t="s">
        <v>15</v>
      </c>
      <c r="B52" s="184" t="s">
        <v>22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5"/>
      <c r="R52" s="11"/>
    </row>
    <row r="53" spans="1:23" s="9" customFormat="1" ht="20.100000000000001" customHeight="1" thickBot="1" x14ac:dyDescent="0.3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3"/>
      <c r="O53" s="73"/>
      <c r="P53" s="74"/>
      <c r="Q53" s="75"/>
      <c r="R53" s="11"/>
    </row>
    <row r="54" spans="1:23" s="95" customFormat="1" ht="20.100000000000001" customHeight="1" thickBot="1" x14ac:dyDescent="0.35">
      <c r="A54" s="166" t="s">
        <v>45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8"/>
      <c r="R54" s="102"/>
    </row>
    <row r="55" spans="1:23" s="9" customFormat="1" ht="16.5" thickBot="1" x14ac:dyDescent="0.3">
      <c r="A55" s="186"/>
      <c r="B55" s="187"/>
      <c r="C55" s="187"/>
      <c r="D55" s="188"/>
      <c r="E55" s="177" t="s">
        <v>13</v>
      </c>
      <c r="F55" s="178"/>
      <c r="G55" s="178"/>
      <c r="H55" s="178"/>
      <c r="I55" s="177" t="s">
        <v>14</v>
      </c>
      <c r="J55" s="189"/>
      <c r="K55" s="189"/>
      <c r="L55" s="190"/>
      <c r="M55" s="178" t="s">
        <v>19</v>
      </c>
      <c r="N55" s="189"/>
      <c r="O55" s="189"/>
      <c r="P55" s="65" t="s">
        <v>12</v>
      </c>
      <c r="Q55" s="66" t="s">
        <v>11</v>
      </c>
      <c r="R55" s="11"/>
      <c r="S55" s="11"/>
      <c r="T55" s="11"/>
      <c r="V55" s="11"/>
      <c r="W55" s="11"/>
    </row>
    <row r="56" spans="1:23" s="9" customFormat="1" ht="16.5" thickBot="1" x14ac:dyDescent="0.3">
      <c r="A56" s="76"/>
      <c r="B56" s="77"/>
      <c r="C56" s="77"/>
      <c r="D56" s="77"/>
      <c r="E56" s="129" t="s">
        <v>73</v>
      </c>
      <c r="F56" s="130"/>
      <c r="G56" s="130"/>
      <c r="H56" s="132"/>
      <c r="I56" s="129" t="s">
        <v>46</v>
      </c>
      <c r="J56" s="136"/>
      <c r="K56" s="136"/>
      <c r="L56" s="142"/>
      <c r="M56" s="133" t="s">
        <v>20</v>
      </c>
      <c r="N56" s="136"/>
      <c r="O56" s="137"/>
      <c r="P56" s="47">
        <v>14.19</v>
      </c>
      <c r="Q56" s="48">
        <f t="shared" ref="Q56:Q61" si="3">P56*(1-$N$9)</f>
        <v>14.19</v>
      </c>
      <c r="R56" s="11"/>
      <c r="S56" s="11"/>
      <c r="T56" s="12"/>
      <c r="U56" s="12"/>
      <c r="V56" s="11"/>
      <c r="W56" s="11"/>
    </row>
    <row r="57" spans="1:23" s="9" customFormat="1" ht="16.5" thickBot="1" x14ac:dyDescent="0.3">
      <c r="A57" s="76"/>
      <c r="B57" s="77"/>
      <c r="C57" s="77"/>
      <c r="D57" s="77"/>
      <c r="E57" s="129" t="s">
        <v>74</v>
      </c>
      <c r="F57" s="130"/>
      <c r="G57" s="130"/>
      <c r="H57" s="132"/>
      <c r="I57" s="129" t="s">
        <v>47</v>
      </c>
      <c r="J57" s="136"/>
      <c r="K57" s="136"/>
      <c r="L57" s="142"/>
      <c r="M57" s="133" t="s">
        <v>20</v>
      </c>
      <c r="N57" s="136"/>
      <c r="O57" s="137"/>
      <c r="P57" s="47">
        <v>18.46</v>
      </c>
      <c r="Q57" s="48">
        <f t="shared" si="3"/>
        <v>18.46</v>
      </c>
      <c r="R57" s="11"/>
      <c r="S57" s="11"/>
      <c r="T57" s="12"/>
      <c r="V57" s="11"/>
      <c r="W57" s="11"/>
    </row>
    <row r="58" spans="1:23" s="9" customFormat="1" ht="16.5" thickBot="1" x14ac:dyDescent="0.3">
      <c r="A58" s="76"/>
      <c r="B58" s="77"/>
      <c r="C58" s="77"/>
      <c r="D58" s="77"/>
      <c r="E58" s="129" t="s">
        <v>75</v>
      </c>
      <c r="F58" s="130"/>
      <c r="G58" s="130"/>
      <c r="H58" s="132"/>
      <c r="I58" s="129" t="s">
        <v>48</v>
      </c>
      <c r="J58" s="136"/>
      <c r="K58" s="136"/>
      <c r="L58" s="142"/>
      <c r="M58" s="133" t="s">
        <v>20</v>
      </c>
      <c r="N58" s="136"/>
      <c r="O58" s="137"/>
      <c r="P58" s="47">
        <v>25.01</v>
      </c>
      <c r="Q58" s="48">
        <f t="shared" si="3"/>
        <v>25.01</v>
      </c>
      <c r="R58" s="11"/>
      <c r="S58" s="11"/>
      <c r="T58" s="12"/>
      <c r="V58" s="11"/>
      <c r="W58" s="11"/>
    </row>
    <row r="59" spans="1:23" s="9" customFormat="1" ht="16.5" thickBot="1" x14ac:dyDescent="0.3">
      <c r="A59" s="76"/>
      <c r="B59" s="77"/>
      <c r="C59" s="77"/>
      <c r="D59" s="77"/>
      <c r="E59" s="129" t="s">
        <v>76</v>
      </c>
      <c r="F59" s="130"/>
      <c r="G59" s="130"/>
      <c r="H59" s="132"/>
      <c r="I59" s="129" t="s">
        <v>49</v>
      </c>
      <c r="J59" s="136"/>
      <c r="K59" s="136"/>
      <c r="L59" s="142"/>
      <c r="M59" s="133" t="s">
        <v>21</v>
      </c>
      <c r="N59" s="136"/>
      <c r="O59" s="137"/>
      <c r="P59" s="47">
        <v>39.31</v>
      </c>
      <c r="Q59" s="48">
        <f t="shared" si="3"/>
        <v>39.31</v>
      </c>
      <c r="R59" s="11"/>
      <c r="S59" s="11"/>
      <c r="T59" s="12"/>
      <c r="V59" s="11"/>
      <c r="W59" s="11"/>
    </row>
    <row r="60" spans="1:23" s="9" customFormat="1" ht="16.5" thickBot="1" x14ac:dyDescent="0.3">
      <c r="A60" s="76"/>
      <c r="B60" s="77"/>
      <c r="C60" s="77"/>
      <c r="D60" s="77"/>
      <c r="E60" s="129" t="s">
        <v>77</v>
      </c>
      <c r="F60" s="130"/>
      <c r="G60" s="130"/>
      <c r="H60" s="132"/>
      <c r="I60" s="129" t="s">
        <v>50</v>
      </c>
      <c r="J60" s="136"/>
      <c r="K60" s="136"/>
      <c r="L60" s="142"/>
      <c r="M60" s="133" t="s">
        <v>21</v>
      </c>
      <c r="N60" s="136"/>
      <c r="O60" s="137"/>
      <c r="P60" s="47">
        <v>43.99</v>
      </c>
      <c r="Q60" s="48">
        <f t="shared" si="3"/>
        <v>43.99</v>
      </c>
      <c r="R60" s="11"/>
      <c r="S60" s="11"/>
      <c r="T60" s="12"/>
      <c r="V60" s="11"/>
      <c r="W60" s="11"/>
    </row>
    <row r="61" spans="1:23" s="9" customFormat="1" ht="16.5" thickBot="1" x14ac:dyDescent="0.3">
      <c r="A61" s="78"/>
      <c r="B61" s="79"/>
      <c r="C61" s="79"/>
      <c r="D61" s="79"/>
      <c r="E61" s="143" t="s">
        <v>78</v>
      </c>
      <c r="F61" s="144"/>
      <c r="G61" s="144"/>
      <c r="H61" s="144"/>
      <c r="I61" s="144" t="s">
        <v>51</v>
      </c>
      <c r="J61" s="146"/>
      <c r="K61" s="146"/>
      <c r="L61" s="146"/>
      <c r="M61" s="144" t="s">
        <v>21</v>
      </c>
      <c r="N61" s="146"/>
      <c r="O61" s="149"/>
      <c r="P61" s="106">
        <v>60.81</v>
      </c>
      <c r="Q61" s="52">
        <f t="shared" si="3"/>
        <v>60.81</v>
      </c>
      <c r="R61" s="11"/>
      <c r="S61" s="11"/>
      <c r="T61" s="12"/>
      <c r="V61" s="11"/>
      <c r="W61" s="11"/>
    </row>
    <row r="62" spans="1:23" s="9" customFormat="1" ht="15.75" x14ac:dyDescent="0.25">
      <c r="A62" s="53" t="s">
        <v>15</v>
      </c>
      <c r="B62" s="171" t="s">
        <v>23</v>
      </c>
      <c r="C62" s="171"/>
      <c r="D62" s="171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3"/>
      <c r="R62" s="11"/>
      <c r="V62" s="44"/>
    </row>
    <row r="63" spans="1:23" s="9" customFormat="1" ht="16.5" thickBot="1" x14ac:dyDescent="0.3">
      <c r="A63" s="57" t="s">
        <v>15</v>
      </c>
      <c r="B63" s="172" t="s">
        <v>22</v>
      </c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3"/>
      <c r="R63" s="11"/>
    </row>
    <row r="64" spans="1:23" s="9" customFormat="1" ht="20.100000000000001" customHeight="1" thickBot="1" x14ac:dyDescent="0.3">
      <c r="A64" s="8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3"/>
      <c r="O64" s="83"/>
      <c r="P64" s="84"/>
      <c r="Q64" s="75"/>
      <c r="R64" s="11"/>
    </row>
    <row r="65" spans="1:27" s="95" customFormat="1" ht="20.100000000000001" customHeight="1" thickBot="1" x14ac:dyDescent="0.35">
      <c r="A65" s="166" t="s">
        <v>52</v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8"/>
      <c r="R65" s="102"/>
    </row>
    <row r="66" spans="1:27" s="9" customFormat="1" ht="16.5" thickBot="1" x14ac:dyDescent="0.3">
      <c r="A66" s="174"/>
      <c r="B66" s="175"/>
      <c r="C66" s="175"/>
      <c r="D66" s="176"/>
      <c r="E66" s="177" t="s">
        <v>13</v>
      </c>
      <c r="F66" s="178"/>
      <c r="G66" s="178"/>
      <c r="H66" s="178"/>
      <c r="I66" s="177" t="s">
        <v>14</v>
      </c>
      <c r="J66" s="179"/>
      <c r="K66" s="179"/>
      <c r="L66" s="180"/>
      <c r="M66" s="178" t="s">
        <v>19</v>
      </c>
      <c r="N66" s="179"/>
      <c r="O66" s="179"/>
      <c r="P66" s="65" t="s">
        <v>12</v>
      </c>
      <c r="Q66" s="66" t="s">
        <v>11</v>
      </c>
      <c r="R66" s="11"/>
    </row>
    <row r="67" spans="1:27" s="9" customFormat="1" ht="16.5" thickBot="1" x14ac:dyDescent="0.3">
      <c r="A67" s="76"/>
      <c r="B67" s="77"/>
      <c r="C67" s="77"/>
      <c r="D67" s="77"/>
      <c r="E67" s="129" t="s">
        <v>79</v>
      </c>
      <c r="F67" s="130"/>
      <c r="G67" s="130"/>
      <c r="H67" s="132"/>
      <c r="I67" s="129" t="s">
        <v>53</v>
      </c>
      <c r="J67" s="136"/>
      <c r="K67" s="136"/>
      <c r="L67" s="142"/>
      <c r="M67" s="133" t="s">
        <v>24</v>
      </c>
      <c r="N67" s="136"/>
      <c r="O67" s="137"/>
      <c r="P67" s="47">
        <v>10.17</v>
      </c>
      <c r="Q67" s="48">
        <f t="shared" ref="Q67:Q72" si="4">P67*(1-$N$9)</f>
        <v>10.17</v>
      </c>
      <c r="R67" s="11"/>
      <c r="S67" s="11"/>
      <c r="T67" s="12"/>
      <c r="V67" s="11"/>
      <c r="W67" s="11"/>
    </row>
    <row r="68" spans="1:27" s="9" customFormat="1" ht="16.5" thickBot="1" x14ac:dyDescent="0.3">
      <c r="A68" s="76"/>
      <c r="B68" s="77"/>
      <c r="C68" s="77"/>
      <c r="D68" s="77"/>
      <c r="E68" s="129" t="s">
        <v>80</v>
      </c>
      <c r="F68" s="130"/>
      <c r="G68" s="130"/>
      <c r="H68" s="132"/>
      <c r="I68" s="129" t="s">
        <v>54</v>
      </c>
      <c r="J68" s="136"/>
      <c r="K68" s="136"/>
      <c r="L68" s="142"/>
      <c r="M68" s="133" t="s">
        <v>24</v>
      </c>
      <c r="N68" s="136"/>
      <c r="O68" s="137"/>
      <c r="P68" s="47">
        <v>12.84</v>
      </c>
      <c r="Q68" s="48">
        <f t="shared" si="4"/>
        <v>12.84</v>
      </c>
      <c r="R68" s="11"/>
      <c r="S68" s="11"/>
      <c r="T68" s="12"/>
      <c r="V68" s="11"/>
      <c r="W68" s="11"/>
    </row>
    <row r="69" spans="1:27" s="9" customFormat="1" ht="16.5" thickBot="1" x14ac:dyDescent="0.3">
      <c r="A69" s="76"/>
      <c r="B69" s="77"/>
      <c r="C69" s="77"/>
      <c r="D69" s="77"/>
      <c r="E69" s="129" t="s">
        <v>81</v>
      </c>
      <c r="F69" s="130"/>
      <c r="G69" s="130"/>
      <c r="H69" s="132"/>
      <c r="I69" s="129" t="s">
        <v>55</v>
      </c>
      <c r="J69" s="136"/>
      <c r="K69" s="136"/>
      <c r="L69" s="142"/>
      <c r="M69" s="133" t="s">
        <v>24</v>
      </c>
      <c r="N69" s="136"/>
      <c r="O69" s="137"/>
      <c r="P69" s="47">
        <v>16.77</v>
      </c>
      <c r="Q69" s="48">
        <f t="shared" si="4"/>
        <v>16.77</v>
      </c>
      <c r="R69" s="11"/>
      <c r="S69" s="11"/>
      <c r="T69" s="12"/>
      <c r="V69" s="11"/>
      <c r="W69" s="11"/>
    </row>
    <row r="70" spans="1:27" s="9" customFormat="1" ht="16.5" thickBot="1" x14ac:dyDescent="0.3">
      <c r="A70" s="76"/>
      <c r="B70" s="77"/>
      <c r="C70" s="77"/>
      <c r="D70" s="77"/>
      <c r="E70" s="129" t="s">
        <v>82</v>
      </c>
      <c r="F70" s="130"/>
      <c r="G70" s="130"/>
      <c r="H70" s="132"/>
      <c r="I70" s="129" t="s">
        <v>56</v>
      </c>
      <c r="J70" s="136"/>
      <c r="K70" s="136"/>
      <c r="L70" s="142"/>
      <c r="M70" s="133" t="s">
        <v>24</v>
      </c>
      <c r="N70" s="136"/>
      <c r="O70" s="137"/>
      <c r="P70" s="47">
        <v>24.54</v>
      </c>
      <c r="Q70" s="48">
        <f t="shared" si="4"/>
        <v>24.54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s="9" customFormat="1" ht="16.5" thickBot="1" x14ac:dyDescent="0.3">
      <c r="A71" s="76"/>
      <c r="B71" s="77"/>
      <c r="C71" s="77"/>
      <c r="D71" s="77"/>
      <c r="E71" s="129" t="s">
        <v>83</v>
      </c>
      <c r="F71" s="130"/>
      <c r="G71" s="130"/>
      <c r="H71" s="132"/>
      <c r="I71" s="129" t="s">
        <v>57</v>
      </c>
      <c r="J71" s="136"/>
      <c r="K71" s="136"/>
      <c r="L71" s="142"/>
      <c r="M71" s="133" t="s">
        <v>24</v>
      </c>
      <c r="N71" s="136"/>
      <c r="O71" s="137"/>
      <c r="P71" s="47">
        <v>30.69</v>
      </c>
      <c r="Q71" s="48">
        <f t="shared" si="4"/>
        <v>30.69</v>
      </c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s="9" customFormat="1" ht="16.5" thickBot="1" x14ac:dyDescent="0.3">
      <c r="A72" s="78"/>
      <c r="B72" s="79"/>
      <c r="C72" s="79"/>
      <c r="D72" s="79"/>
      <c r="E72" s="143" t="s">
        <v>84</v>
      </c>
      <c r="F72" s="144"/>
      <c r="G72" s="144"/>
      <c r="H72" s="145"/>
      <c r="I72" s="143" t="s">
        <v>58</v>
      </c>
      <c r="J72" s="146"/>
      <c r="K72" s="146"/>
      <c r="L72" s="147"/>
      <c r="M72" s="148" t="s">
        <v>24</v>
      </c>
      <c r="N72" s="146"/>
      <c r="O72" s="149"/>
      <c r="P72" s="106">
        <v>43.08</v>
      </c>
      <c r="Q72" s="52">
        <f t="shared" si="4"/>
        <v>43.08</v>
      </c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s="9" customFormat="1" ht="16.5" thickBot="1" x14ac:dyDescent="0.3">
      <c r="A73" s="85" t="s">
        <v>15</v>
      </c>
      <c r="B73" s="138" t="s">
        <v>23</v>
      </c>
      <c r="C73" s="139"/>
      <c r="D73" s="139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s="95" customFormat="1" ht="20.100000000000001" customHeight="1" thickBot="1" x14ac:dyDescent="0.35">
      <c r="A74" s="163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5"/>
      <c r="R74" s="102"/>
    </row>
    <row r="75" spans="1:27" s="95" customFormat="1" ht="20.100000000000001" customHeight="1" thickBot="1" x14ac:dyDescent="0.35">
      <c r="A75" s="166" t="s">
        <v>90</v>
      </c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8"/>
      <c r="R75" s="102"/>
    </row>
    <row r="76" spans="1:27" s="9" customFormat="1" ht="16.5" thickBot="1" x14ac:dyDescent="0.3">
      <c r="A76" s="155"/>
      <c r="B76" s="156"/>
      <c r="C76" s="156"/>
      <c r="D76" s="157"/>
      <c r="E76" s="158" t="s">
        <v>13</v>
      </c>
      <c r="F76" s="134"/>
      <c r="G76" s="134"/>
      <c r="H76" s="159"/>
      <c r="I76" s="158" t="s">
        <v>14</v>
      </c>
      <c r="J76" s="135"/>
      <c r="K76" s="135"/>
      <c r="L76" s="135"/>
      <c r="M76" s="158" t="s">
        <v>19</v>
      </c>
      <c r="N76" s="135"/>
      <c r="O76" s="160"/>
      <c r="P76" s="42" t="s">
        <v>12</v>
      </c>
      <c r="Q76" s="86" t="s">
        <v>11</v>
      </c>
      <c r="R76" s="11"/>
    </row>
    <row r="77" spans="1:27" s="9" customFormat="1" ht="23.65" customHeight="1" x14ac:dyDescent="0.25">
      <c r="A77" s="87"/>
      <c r="B77" s="88"/>
      <c r="C77" s="88"/>
      <c r="D77" s="89"/>
      <c r="E77" s="150"/>
      <c r="F77" s="153"/>
      <c r="G77" s="153"/>
      <c r="H77" s="154"/>
      <c r="I77" s="109"/>
      <c r="J77" s="161"/>
      <c r="K77" s="161"/>
      <c r="L77" s="161"/>
      <c r="M77" s="109"/>
      <c r="N77" s="161"/>
      <c r="O77" s="162"/>
      <c r="P77" s="90"/>
      <c r="Q77" s="91"/>
      <c r="R77" s="11"/>
    </row>
    <row r="78" spans="1:27" s="9" customFormat="1" ht="23.65" customHeight="1" x14ac:dyDescent="0.25">
      <c r="A78" s="87"/>
      <c r="B78" s="88"/>
      <c r="C78" s="88"/>
      <c r="D78" s="89"/>
      <c r="E78" s="92"/>
      <c r="F78" s="92"/>
      <c r="G78" s="92"/>
      <c r="H78" s="92"/>
      <c r="I78" s="150"/>
      <c r="J78" s="151"/>
      <c r="K78" s="151"/>
      <c r="L78" s="151"/>
      <c r="M78" s="150"/>
      <c r="N78" s="151"/>
      <c r="O78" s="152"/>
      <c r="P78" s="93"/>
      <c r="Q78" s="94"/>
      <c r="R78" s="11"/>
    </row>
    <row r="79" spans="1:27" s="9" customFormat="1" ht="15.75" x14ac:dyDescent="0.25">
      <c r="A79" s="87"/>
      <c r="B79" s="88"/>
      <c r="C79" s="88"/>
      <c r="D79" s="89"/>
      <c r="E79" s="150" t="s">
        <v>91</v>
      </c>
      <c r="F79" s="153"/>
      <c r="G79" s="153"/>
      <c r="H79" s="154"/>
      <c r="I79" s="150" t="s">
        <v>92</v>
      </c>
      <c r="J79" s="151"/>
      <c r="K79" s="151"/>
      <c r="L79" s="151"/>
      <c r="M79" s="150" t="s">
        <v>93</v>
      </c>
      <c r="N79" s="151"/>
      <c r="O79" s="152"/>
      <c r="P79" s="93">
        <v>85.7</v>
      </c>
      <c r="Q79" s="94">
        <f>P79*(1-$N$9)</f>
        <v>85.7</v>
      </c>
      <c r="R79" s="11"/>
    </row>
    <row r="80" spans="1:27" s="9" customFormat="1" ht="15.75" customHeight="1" x14ac:dyDescent="0.25">
      <c r="A80" s="87"/>
      <c r="B80" s="88"/>
      <c r="C80" s="88"/>
      <c r="D80" s="89"/>
      <c r="E80" s="150"/>
      <c r="F80" s="153"/>
      <c r="G80" s="153"/>
      <c r="H80" s="154"/>
      <c r="I80" s="150"/>
      <c r="J80" s="151"/>
      <c r="K80" s="151"/>
      <c r="L80" s="151"/>
      <c r="M80" s="150"/>
      <c r="N80" s="151"/>
      <c r="O80" s="152"/>
      <c r="P80" s="93"/>
      <c r="Q80" s="94"/>
      <c r="R80" s="11"/>
    </row>
    <row r="81" spans="1:27" s="9" customFormat="1" ht="15.75" customHeight="1" x14ac:dyDescent="0.25">
      <c r="A81" s="87"/>
      <c r="B81" s="88"/>
      <c r="C81" s="88"/>
      <c r="D81" s="89"/>
      <c r="E81" s="150"/>
      <c r="F81" s="153"/>
      <c r="G81" s="153"/>
      <c r="H81" s="154"/>
      <c r="I81" s="150"/>
      <c r="J81" s="151"/>
      <c r="K81" s="151"/>
      <c r="L81" s="151"/>
      <c r="M81" s="150"/>
      <c r="N81" s="151"/>
      <c r="O81" s="152"/>
      <c r="P81" s="93"/>
      <c r="Q81" s="94"/>
      <c r="R81" s="11"/>
    </row>
    <row r="82" spans="1:27" s="9" customFormat="1" ht="15.75" customHeight="1" thickBot="1" x14ac:dyDescent="0.3">
      <c r="A82" s="87"/>
      <c r="B82" s="88"/>
      <c r="C82" s="88"/>
      <c r="D82" s="89"/>
      <c r="E82" s="150"/>
      <c r="F82" s="153"/>
      <c r="G82" s="153"/>
      <c r="H82" s="154"/>
      <c r="I82" s="150"/>
      <c r="J82" s="151"/>
      <c r="K82" s="151"/>
      <c r="L82" s="151"/>
      <c r="M82" s="150"/>
      <c r="N82" s="151"/>
      <c r="O82" s="152"/>
      <c r="P82" s="93"/>
      <c r="Q82" s="51"/>
      <c r="R82" s="11"/>
      <c r="AA82" s="105"/>
    </row>
    <row r="83" spans="1:27" s="9" customFormat="1" ht="15.75" x14ac:dyDescent="0.25">
      <c r="A83" s="104"/>
      <c r="B83" s="169" t="s">
        <v>94</v>
      </c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70"/>
    </row>
    <row r="84" spans="1:27" s="9" customFormat="1" ht="16.5" thickBot="1" x14ac:dyDescent="0.3">
      <c r="A84" s="103"/>
      <c r="B84" s="202" t="s">
        <v>98</v>
      </c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3"/>
    </row>
    <row r="85" spans="1:27" s="9" customFormat="1" x14ac:dyDescent="0.25">
      <c r="A85" s="10"/>
      <c r="N85" s="11"/>
      <c r="O85" s="11"/>
      <c r="P85" s="12"/>
      <c r="Q85" s="13"/>
    </row>
    <row r="86" spans="1:27" s="9" customFormat="1" x14ac:dyDescent="0.25">
      <c r="A86" s="10"/>
      <c r="N86" s="11"/>
      <c r="O86" s="11"/>
      <c r="P86" s="12"/>
      <c r="Q86" s="13"/>
    </row>
    <row r="87" spans="1:27" s="9" customFormat="1" x14ac:dyDescent="0.25">
      <c r="A87" s="10"/>
      <c r="N87" s="11"/>
      <c r="O87" s="11"/>
      <c r="P87" s="12"/>
      <c r="Q87" s="13"/>
    </row>
    <row r="88" spans="1:27" s="9" customFormat="1" x14ac:dyDescent="0.25">
      <c r="A88" s="10"/>
      <c r="N88" s="11"/>
      <c r="O88" s="11"/>
      <c r="P88" s="12"/>
      <c r="Q88" s="13"/>
    </row>
    <row r="89" spans="1:27" s="9" customFormat="1" x14ac:dyDescent="0.25">
      <c r="A89" s="10"/>
      <c r="N89" s="11"/>
      <c r="O89" s="11"/>
      <c r="P89" s="12"/>
      <c r="Q89" s="13"/>
    </row>
    <row r="90" spans="1:27" s="9" customFormat="1" x14ac:dyDescent="0.25">
      <c r="A90" s="10"/>
      <c r="N90" s="11"/>
      <c r="O90" s="11"/>
      <c r="P90" s="12"/>
      <c r="Q90" s="13"/>
    </row>
    <row r="91" spans="1:27" s="9" customFormat="1" x14ac:dyDescent="0.25">
      <c r="A91" s="10"/>
      <c r="N91" s="11"/>
      <c r="O91" s="11"/>
      <c r="P91" s="12"/>
      <c r="Q91" s="13"/>
    </row>
    <row r="92" spans="1:27" s="9" customFormat="1" x14ac:dyDescent="0.25">
      <c r="A92" s="10"/>
      <c r="N92" s="11"/>
      <c r="O92" s="11"/>
      <c r="P92" s="12"/>
      <c r="Q92" s="13"/>
    </row>
    <row r="93" spans="1:27" s="9" customFormat="1" x14ac:dyDescent="0.25">
      <c r="A93" s="10"/>
      <c r="N93" s="11"/>
      <c r="O93" s="11"/>
      <c r="P93" s="12"/>
      <c r="Q93" s="13"/>
    </row>
    <row r="94" spans="1:27" s="9" customFormat="1" x14ac:dyDescent="0.25">
      <c r="A94" s="10"/>
      <c r="N94" s="11"/>
      <c r="O94" s="11"/>
      <c r="P94" s="12"/>
      <c r="Q94" s="13"/>
    </row>
    <row r="95" spans="1:27" s="9" customFormat="1" x14ac:dyDescent="0.25">
      <c r="A95" s="10"/>
      <c r="N95" s="11"/>
      <c r="O95" s="11"/>
      <c r="P95" s="12"/>
      <c r="Q95" s="13"/>
    </row>
    <row r="96" spans="1:27" s="9" customFormat="1" x14ac:dyDescent="0.25">
      <c r="A96" s="10"/>
      <c r="N96" s="11"/>
      <c r="O96" s="11"/>
      <c r="P96" s="12"/>
      <c r="Q96" s="13"/>
    </row>
    <row r="97" spans="1:17" s="9" customFormat="1" x14ac:dyDescent="0.25">
      <c r="A97" s="10"/>
      <c r="N97" s="11"/>
      <c r="O97" s="11"/>
      <c r="P97" s="12"/>
      <c r="Q97" s="13"/>
    </row>
    <row r="98" spans="1:17" s="9" customFormat="1" x14ac:dyDescent="0.25">
      <c r="A98" s="10"/>
      <c r="N98" s="11"/>
      <c r="O98" s="11"/>
      <c r="P98" s="12"/>
      <c r="Q98" s="13"/>
    </row>
    <row r="99" spans="1:17" s="9" customFormat="1" x14ac:dyDescent="0.25">
      <c r="A99" s="10"/>
      <c r="N99" s="11"/>
      <c r="O99" s="11"/>
      <c r="P99" s="12"/>
      <c r="Q99" s="13"/>
    </row>
    <row r="100" spans="1:17" s="9" customFormat="1" x14ac:dyDescent="0.25">
      <c r="A100" s="10"/>
      <c r="N100" s="11"/>
      <c r="O100" s="11"/>
      <c r="P100" s="12"/>
      <c r="Q100" s="13"/>
    </row>
    <row r="101" spans="1:17" s="9" customFormat="1" x14ac:dyDescent="0.25">
      <c r="A101" s="10"/>
      <c r="N101" s="11"/>
      <c r="O101" s="11"/>
      <c r="P101" s="12"/>
      <c r="Q101" s="13"/>
    </row>
    <row r="102" spans="1:17" s="9" customFormat="1" x14ac:dyDescent="0.25">
      <c r="A102" s="10"/>
      <c r="N102" s="11"/>
      <c r="O102" s="11"/>
      <c r="P102" s="12"/>
      <c r="Q102" s="13"/>
    </row>
    <row r="103" spans="1:17" s="9" customFormat="1" x14ac:dyDescent="0.25">
      <c r="A103" s="10"/>
      <c r="N103" s="11"/>
      <c r="O103" s="11"/>
      <c r="P103" s="12"/>
      <c r="Q103" s="13"/>
    </row>
    <row r="104" spans="1:17" s="9" customFormat="1" x14ac:dyDescent="0.25">
      <c r="A104" s="10"/>
      <c r="N104" s="11"/>
      <c r="O104" s="11"/>
      <c r="P104" s="12"/>
      <c r="Q104" s="13"/>
    </row>
    <row r="105" spans="1:17" s="9" customFormat="1" x14ac:dyDescent="0.25">
      <c r="A105" s="10"/>
      <c r="N105" s="11"/>
      <c r="O105" s="11"/>
      <c r="P105" s="12"/>
      <c r="Q105" s="13"/>
    </row>
    <row r="106" spans="1:17" s="9" customFormat="1" x14ac:dyDescent="0.25">
      <c r="A106" s="10"/>
      <c r="N106" s="11"/>
      <c r="O106" s="11"/>
      <c r="P106" s="12"/>
      <c r="Q106" s="13"/>
    </row>
    <row r="107" spans="1:17" s="9" customFormat="1" x14ac:dyDescent="0.25">
      <c r="A107" s="10"/>
      <c r="N107" s="11"/>
      <c r="O107" s="11"/>
      <c r="P107" s="12"/>
      <c r="Q107" s="13"/>
    </row>
    <row r="108" spans="1:17" s="9" customFormat="1" x14ac:dyDescent="0.25">
      <c r="A108" s="10"/>
      <c r="N108" s="11"/>
      <c r="O108" s="11"/>
      <c r="P108" s="12"/>
      <c r="Q108" s="13"/>
    </row>
    <row r="109" spans="1:17" s="9" customFormat="1" x14ac:dyDescent="0.25">
      <c r="A109" s="10"/>
      <c r="N109" s="11"/>
      <c r="O109" s="11"/>
      <c r="P109" s="12"/>
      <c r="Q109" s="13"/>
    </row>
    <row r="110" spans="1:17" s="9" customFormat="1" x14ac:dyDescent="0.25">
      <c r="A110" s="10"/>
      <c r="N110" s="11"/>
      <c r="O110" s="11"/>
      <c r="P110" s="12"/>
      <c r="Q110" s="13"/>
    </row>
    <row r="111" spans="1:17" s="9" customFormat="1" x14ac:dyDescent="0.25">
      <c r="A111" s="10"/>
      <c r="N111" s="11"/>
      <c r="O111" s="11"/>
      <c r="P111" s="12"/>
      <c r="Q111" s="13"/>
    </row>
    <row r="112" spans="1:17" s="9" customFormat="1" x14ac:dyDescent="0.25">
      <c r="A112" s="10"/>
      <c r="N112" s="11"/>
      <c r="O112" s="11"/>
      <c r="P112" s="12"/>
      <c r="Q112" s="13"/>
    </row>
    <row r="113" spans="1:17" s="9" customFormat="1" x14ac:dyDescent="0.25">
      <c r="A113" s="10"/>
      <c r="N113" s="11"/>
      <c r="O113" s="11"/>
      <c r="P113" s="12"/>
      <c r="Q113" s="13"/>
    </row>
    <row r="114" spans="1:17" s="9" customFormat="1" x14ac:dyDescent="0.25">
      <c r="A114" s="10"/>
      <c r="N114" s="11"/>
      <c r="O114" s="11"/>
      <c r="P114" s="12"/>
      <c r="Q114" s="13"/>
    </row>
    <row r="115" spans="1:17" s="9" customFormat="1" x14ac:dyDescent="0.25">
      <c r="A115" s="10"/>
      <c r="N115" s="11"/>
      <c r="O115" s="11"/>
      <c r="P115" s="12"/>
      <c r="Q115" s="13"/>
    </row>
    <row r="116" spans="1:17" s="9" customFormat="1" x14ac:dyDescent="0.25">
      <c r="A116" s="10"/>
      <c r="N116" s="11"/>
      <c r="O116" s="11"/>
      <c r="P116" s="12"/>
      <c r="Q116" s="13"/>
    </row>
    <row r="117" spans="1:17" s="9" customFormat="1" x14ac:dyDescent="0.25">
      <c r="A117" s="10"/>
      <c r="N117" s="11"/>
      <c r="O117" s="11"/>
      <c r="P117" s="12"/>
      <c r="Q117" s="13"/>
    </row>
    <row r="118" spans="1:17" s="9" customFormat="1" x14ac:dyDescent="0.25">
      <c r="A118" s="10"/>
      <c r="N118" s="11"/>
      <c r="O118" s="11"/>
      <c r="P118" s="12"/>
      <c r="Q118" s="13"/>
    </row>
    <row r="119" spans="1:17" s="9" customFormat="1" x14ac:dyDescent="0.25">
      <c r="A119" s="10"/>
      <c r="N119" s="11"/>
      <c r="O119" s="11"/>
      <c r="P119" s="12"/>
      <c r="Q119" s="13"/>
    </row>
    <row r="120" spans="1:17" s="9" customFormat="1" x14ac:dyDescent="0.25">
      <c r="A120" s="10"/>
      <c r="N120" s="11"/>
      <c r="O120" s="11"/>
      <c r="P120" s="12"/>
      <c r="Q120" s="13"/>
    </row>
    <row r="121" spans="1:17" s="9" customFormat="1" x14ac:dyDescent="0.25">
      <c r="A121" s="10"/>
      <c r="N121" s="11"/>
      <c r="O121" s="11"/>
      <c r="P121" s="12"/>
      <c r="Q121" s="13"/>
    </row>
    <row r="122" spans="1:17" s="9" customFormat="1" x14ac:dyDescent="0.25">
      <c r="A122" s="10"/>
      <c r="N122" s="11"/>
      <c r="O122" s="11"/>
      <c r="P122" s="12"/>
      <c r="Q122" s="13"/>
    </row>
    <row r="123" spans="1:17" s="9" customFormat="1" x14ac:dyDescent="0.25">
      <c r="A123" s="10"/>
      <c r="N123" s="11"/>
      <c r="O123" s="11"/>
      <c r="P123" s="12"/>
      <c r="Q123" s="13"/>
    </row>
    <row r="124" spans="1:17" s="9" customFormat="1" x14ac:dyDescent="0.25">
      <c r="A124" s="10"/>
      <c r="N124" s="11"/>
      <c r="O124" s="11"/>
      <c r="P124" s="12"/>
      <c r="Q124" s="13"/>
    </row>
    <row r="125" spans="1:17" s="9" customFormat="1" x14ac:dyDescent="0.25">
      <c r="A125" s="10"/>
      <c r="N125" s="11"/>
      <c r="O125" s="11"/>
      <c r="P125" s="12"/>
      <c r="Q125" s="13"/>
    </row>
    <row r="126" spans="1:17" s="9" customFormat="1" x14ac:dyDescent="0.25">
      <c r="A126" s="10"/>
      <c r="N126" s="11"/>
      <c r="O126" s="11"/>
      <c r="P126" s="12"/>
      <c r="Q126" s="13"/>
    </row>
    <row r="127" spans="1:17" s="9" customFormat="1" x14ac:dyDescent="0.25">
      <c r="A127" s="10"/>
      <c r="N127" s="11"/>
      <c r="O127" s="11"/>
      <c r="P127" s="12"/>
      <c r="Q127" s="13"/>
    </row>
    <row r="128" spans="1:17" s="9" customFormat="1" x14ac:dyDescent="0.25">
      <c r="A128" s="10"/>
      <c r="N128" s="11"/>
      <c r="O128" s="11"/>
      <c r="P128" s="12"/>
      <c r="Q128" s="13"/>
    </row>
    <row r="129" spans="1:17" s="9" customFormat="1" x14ac:dyDescent="0.25">
      <c r="A129" s="10"/>
      <c r="N129" s="11"/>
      <c r="O129" s="11"/>
      <c r="P129" s="12"/>
      <c r="Q129" s="13"/>
    </row>
    <row r="130" spans="1:17" s="9" customFormat="1" x14ac:dyDescent="0.25">
      <c r="A130" s="10"/>
      <c r="N130" s="11"/>
      <c r="O130" s="11"/>
      <c r="P130" s="12"/>
      <c r="Q130" s="13"/>
    </row>
    <row r="131" spans="1:17" s="9" customFormat="1" x14ac:dyDescent="0.25">
      <c r="A131" s="10"/>
      <c r="N131" s="11"/>
      <c r="O131" s="11"/>
      <c r="P131" s="12"/>
      <c r="Q131" s="13"/>
    </row>
    <row r="132" spans="1:17" s="9" customFormat="1" x14ac:dyDescent="0.25">
      <c r="A132" s="10"/>
      <c r="N132" s="11"/>
      <c r="O132" s="11"/>
      <c r="P132" s="12"/>
      <c r="Q132" s="13"/>
    </row>
    <row r="133" spans="1:17" s="9" customFormat="1" x14ac:dyDescent="0.25">
      <c r="A133" s="10"/>
      <c r="N133" s="11"/>
      <c r="O133" s="11"/>
      <c r="P133" s="12"/>
      <c r="Q133" s="13"/>
    </row>
    <row r="134" spans="1:17" s="9" customFormat="1" x14ac:dyDescent="0.25">
      <c r="A134" s="10"/>
      <c r="N134" s="11"/>
      <c r="O134" s="11"/>
      <c r="P134" s="12"/>
      <c r="Q134" s="13"/>
    </row>
    <row r="135" spans="1:17" s="9" customFormat="1" x14ac:dyDescent="0.25">
      <c r="A135" s="10"/>
      <c r="N135" s="11"/>
      <c r="O135" s="11"/>
      <c r="P135" s="12"/>
      <c r="Q135" s="13"/>
    </row>
    <row r="136" spans="1:17" s="9" customFormat="1" x14ac:dyDescent="0.25">
      <c r="A136" s="10"/>
      <c r="N136" s="11"/>
      <c r="O136" s="11"/>
      <c r="P136" s="12"/>
      <c r="Q136" s="13"/>
    </row>
    <row r="137" spans="1:17" s="9" customFormat="1" x14ac:dyDescent="0.25">
      <c r="A137" s="10"/>
      <c r="N137" s="11"/>
      <c r="O137" s="11"/>
      <c r="P137" s="12"/>
      <c r="Q137" s="13"/>
    </row>
    <row r="138" spans="1:17" s="9" customFormat="1" x14ac:dyDescent="0.25">
      <c r="A138" s="10"/>
      <c r="N138" s="11"/>
      <c r="O138" s="11"/>
      <c r="P138" s="12"/>
      <c r="Q138" s="13"/>
    </row>
    <row r="139" spans="1:17" s="9" customFormat="1" x14ac:dyDescent="0.25">
      <c r="A139" s="10"/>
      <c r="N139" s="11"/>
      <c r="O139" s="11"/>
      <c r="P139" s="12"/>
      <c r="Q139" s="13"/>
    </row>
    <row r="140" spans="1:17" s="9" customFormat="1" x14ac:dyDescent="0.25">
      <c r="A140" s="10"/>
      <c r="N140" s="11"/>
      <c r="O140" s="11"/>
      <c r="P140" s="12"/>
      <c r="Q140" s="13"/>
    </row>
    <row r="141" spans="1:17" s="9" customFormat="1" x14ac:dyDescent="0.25">
      <c r="A141" s="10"/>
      <c r="N141" s="11"/>
      <c r="O141" s="11"/>
      <c r="P141" s="12"/>
      <c r="Q141" s="13"/>
    </row>
    <row r="142" spans="1:17" s="9" customFormat="1" x14ac:dyDescent="0.25">
      <c r="A142" s="10"/>
      <c r="N142" s="11"/>
      <c r="O142" s="11"/>
      <c r="P142" s="12"/>
      <c r="Q142" s="13"/>
    </row>
    <row r="143" spans="1:17" s="9" customFormat="1" x14ac:dyDescent="0.25">
      <c r="A143" s="10"/>
      <c r="N143" s="11"/>
      <c r="O143" s="11"/>
      <c r="P143" s="12"/>
      <c r="Q143" s="13"/>
    </row>
    <row r="144" spans="1:17" s="9" customFormat="1" x14ac:dyDescent="0.25">
      <c r="A144" s="10"/>
      <c r="N144" s="11"/>
      <c r="O144" s="11"/>
      <c r="P144" s="12"/>
      <c r="Q144" s="13"/>
    </row>
    <row r="145" spans="1:17" s="9" customFormat="1" x14ac:dyDescent="0.25">
      <c r="A145" s="10"/>
      <c r="N145" s="11"/>
      <c r="O145" s="11"/>
      <c r="P145" s="12"/>
      <c r="Q145" s="13"/>
    </row>
    <row r="146" spans="1:17" s="9" customFormat="1" x14ac:dyDescent="0.25">
      <c r="A146" s="10"/>
      <c r="N146" s="11"/>
      <c r="O146" s="11"/>
      <c r="P146" s="12"/>
      <c r="Q146" s="13"/>
    </row>
    <row r="147" spans="1:17" s="9" customFormat="1" x14ac:dyDescent="0.25">
      <c r="A147" s="10"/>
      <c r="N147" s="11"/>
      <c r="O147" s="11"/>
      <c r="P147" s="12"/>
      <c r="Q147" s="13"/>
    </row>
    <row r="148" spans="1:17" s="9" customFormat="1" x14ac:dyDescent="0.25">
      <c r="A148" s="10"/>
      <c r="N148" s="11"/>
      <c r="O148" s="11"/>
      <c r="P148" s="12"/>
      <c r="Q148" s="13"/>
    </row>
    <row r="149" spans="1:17" s="9" customFormat="1" x14ac:dyDescent="0.25">
      <c r="A149" s="10"/>
      <c r="N149" s="11"/>
      <c r="O149" s="11"/>
      <c r="P149" s="12"/>
      <c r="Q149" s="13"/>
    </row>
    <row r="150" spans="1:17" s="9" customFormat="1" x14ac:dyDescent="0.25">
      <c r="A150" s="10"/>
      <c r="N150" s="11"/>
      <c r="O150" s="11"/>
      <c r="P150" s="12"/>
      <c r="Q150" s="13"/>
    </row>
    <row r="151" spans="1:17" s="9" customFormat="1" x14ac:dyDescent="0.25">
      <c r="A151" s="10"/>
      <c r="N151" s="11"/>
      <c r="O151" s="11"/>
      <c r="P151" s="12"/>
      <c r="Q151" s="13"/>
    </row>
    <row r="152" spans="1:17" s="9" customFormat="1" x14ac:dyDescent="0.25">
      <c r="A152" s="10"/>
      <c r="N152" s="11"/>
      <c r="O152" s="11"/>
      <c r="P152" s="12"/>
      <c r="Q152" s="13"/>
    </row>
    <row r="153" spans="1:17" s="9" customFormat="1" x14ac:dyDescent="0.25">
      <c r="A153" s="10"/>
      <c r="N153" s="11"/>
      <c r="O153" s="11"/>
      <c r="P153" s="12"/>
      <c r="Q153" s="13"/>
    </row>
    <row r="154" spans="1:17" s="9" customFormat="1" x14ac:dyDescent="0.25">
      <c r="A154" s="10"/>
      <c r="N154" s="11"/>
      <c r="O154" s="11"/>
      <c r="P154" s="12"/>
      <c r="Q154" s="13"/>
    </row>
    <row r="155" spans="1:17" s="9" customFormat="1" x14ac:dyDescent="0.25">
      <c r="A155" s="10"/>
      <c r="N155" s="11"/>
      <c r="O155" s="11"/>
      <c r="P155" s="12"/>
      <c r="Q155" s="13"/>
    </row>
    <row r="156" spans="1:17" s="9" customFormat="1" x14ac:dyDescent="0.25">
      <c r="A156" s="10"/>
      <c r="N156" s="11"/>
      <c r="O156" s="11"/>
      <c r="P156" s="12"/>
      <c r="Q156" s="13"/>
    </row>
    <row r="157" spans="1:17" s="9" customFormat="1" x14ac:dyDescent="0.25">
      <c r="A157" s="10"/>
      <c r="N157" s="11"/>
      <c r="O157" s="11"/>
      <c r="P157" s="12"/>
      <c r="Q157" s="13"/>
    </row>
    <row r="158" spans="1:17" s="9" customFormat="1" x14ac:dyDescent="0.25">
      <c r="A158" s="10"/>
      <c r="N158" s="11"/>
      <c r="O158" s="11"/>
      <c r="P158" s="12"/>
      <c r="Q158" s="13"/>
    </row>
    <row r="159" spans="1:17" s="9" customFormat="1" x14ac:dyDescent="0.25">
      <c r="A159" s="10"/>
      <c r="N159" s="11"/>
      <c r="O159" s="11"/>
      <c r="P159" s="12"/>
      <c r="Q159" s="13"/>
    </row>
    <row r="160" spans="1:17" s="9" customFormat="1" x14ac:dyDescent="0.25">
      <c r="A160" s="10"/>
      <c r="N160" s="11"/>
      <c r="O160" s="11"/>
      <c r="P160" s="12"/>
      <c r="Q160" s="13"/>
    </row>
    <row r="161" spans="1:17" s="9" customFormat="1" x14ac:dyDescent="0.25">
      <c r="A161" s="10"/>
      <c r="N161" s="11"/>
      <c r="O161" s="11"/>
      <c r="P161" s="12"/>
      <c r="Q161" s="13"/>
    </row>
    <row r="162" spans="1:17" s="9" customFormat="1" x14ac:dyDescent="0.25">
      <c r="A162" s="10"/>
      <c r="N162" s="11"/>
      <c r="O162" s="11"/>
      <c r="P162" s="12"/>
      <c r="Q162" s="13"/>
    </row>
    <row r="163" spans="1:17" s="9" customFormat="1" x14ac:dyDescent="0.25">
      <c r="A163" s="10"/>
      <c r="N163" s="11"/>
      <c r="O163" s="11"/>
      <c r="P163" s="12"/>
      <c r="Q163" s="13"/>
    </row>
    <row r="164" spans="1:17" s="9" customFormat="1" x14ac:dyDescent="0.25">
      <c r="A164" s="10"/>
      <c r="N164" s="11"/>
      <c r="O164" s="11"/>
      <c r="P164" s="12"/>
      <c r="Q164" s="13"/>
    </row>
    <row r="165" spans="1:17" s="9" customFormat="1" x14ac:dyDescent="0.25">
      <c r="A165" s="10"/>
      <c r="N165" s="11"/>
      <c r="O165" s="11"/>
      <c r="P165" s="12"/>
      <c r="Q165" s="13"/>
    </row>
    <row r="166" spans="1:17" s="9" customFormat="1" x14ac:dyDescent="0.25">
      <c r="A166" s="10"/>
      <c r="N166" s="11"/>
      <c r="O166" s="11"/>
      <c r="P166" s="12"/>
      <c r="Q166" s="13"/>
    </row>
    <row r="167" spans="1:17" s="9" customFormat="1" x14ac:dyDescent="0.25">
      <c r="A167" s="10"/>
      <c r="N167" s="11"/>
      <c r="O167" s="11"/>
      <c r="P167" s="12"/>
      <c r="Q167" s="13"/>
    </row>
    <row r="168" spans="1:17" s="9" customFormat="1" x14ac:dyDescent="0.25">
      <c r="A168" s="10"/>
      <c r="N168" s="11"/>
      <c r="O168" s="11"/>
      <c r="P168" s="12"/>
      <c r="Q168" s="13"/>
    </row>
    <row r="169" spans="1:17" s="9" customFormat="1" x14ac:dyDescent="0.25">
      <c r="A169" s="10"/>
      <c r="N169" s="11"/>
      <c r="O169" s="11"/>
      <c r="P169" s="12"/>
      <c r="Q169" s="13"/>
    </row>
    <row r="170" spans="1:17" s="9" customFormat="1" x14ac:dyDescent="0.25">
      <c r="A170" s="10"/>
      <c r="N170" s="11"/>
      <c r="O170" s="11"/>
      <c r="P170" s="12"/>
      <c r="Q170" s="13"/>
    </row>
    <row r="171" spans="1:17" s="9" customFormat="1" x14ac:dyDescent="0.25">
      <c r="A171" s="10"/>
      <c r="N171" s="11"/>
      <c r="O171" s="11"/>
      <c r="P171" s="12"/>
      <c r="Q171" s="13"/>
    </row>
    <row r="172" spans="1:17" s="9" customFormat="1" x14ac:dyDescent="0.25">
      <c r="A172" s="10"/>
      <c r="N172" s="11"/>
      <c r="O172" s="11"/>
      <c r="P172" s="12"/>
      <c r="Q172" s="13"/>
    </row>
    <row r="173" spans="1:17" s="9" customFormat="1" x14ac:dyDescent="0.25">
      <c r="A173" s="10"/>
      <c r="N173" s="11"/>
      <c r="O173" s="11"/>
      <c r="P173" s="12"/>
      <c r="Q173" s="13"/>
    </row>
    <row r="174" spans="1:17" s="9" customFormat="1" x14ac:dyDescent="0.25">
      <c r="A174" s="10"/>
      <c r="N174" s="11"/>
      <c r="O174" s="11"/>
      <c r="P174" s="12"/>
      <c r="Q174" s="13"/>
    </row>
    <row r="175" spans="1:17" s="9" customFormat="1" x14ac:dyDescent="0.25">
      <c r="A175" s="10"/>
      <c r="N175" s="11"/>
      <c r="O175" s="11"/>
      <c r="P175" s="12"/>
      <c r="Q175" s="13"/>
    </row>
    <row r="176" spans="1:17" s="9" customFormat="1" x14ac:dyDescent="0.25">
      <c r="A176" s="10"/>
      <c r="N176" s="11"/>
      <c r="O176" s="11"/>
      <c r="P176" s="12"/>
      <c r="Q176" s="13"/>
    </row>
    <row r="177" spans="1:17" s="9" customFormat="1" x14ac:dyDescent="0.25">
      <c r="A177" s="10"/>
      <c r="N177" s="11"/>
      <c r="O177" s="11"/>
      <c r="P177" s="12"/>
      <c r="Q177" s="13"/>
    </row>
    <row r="178" spans="1:17" s="9" customFormat="1" x14ac:dyDescent="0.25">
      <c r="A178" s="10"/>
      <c r="N178" s="11"/>
      <c r="O178" s="11"/>
      <c r="P178" s="12"/>
      <c r="Q178" s="13"/>
    </row>
    <row r="179" spans="1:17" s="9" customFormat="1" x14ac:dyDescent="0.25">
      <c r="A179" s="10"/>
      <c r="N179" s="11"/>
      <c r="O179" s="11"/>
      <c r="P179" s="12"/>
      <c r="Q179" s="13"/>
    </row>
    <row r="180" spans="1:17" s="9" customFormat="1" x14ac:dyDescent="0.25">
      <c r="A180" s="10"/>
      <c r="N180" s="11"/>
      <c r="O180" s="11"/>
      <c r="P180" s="12"/>
      <c r="Q180" s="13"/>
    </row>
    <row r="181" spans="1:17" s="9" customFormat="1" x14ac:dyDescent="0.25">
      <c r="A181" s="10"/>
      <c r="N181" s="11"/>
      <c r="O181" s="11"/>
      <c r="P181" s="12"/>
      <c r="Q181" s="13"/>
    </row>
    <row r="182" spans="1:17" s="9" customFormat="1" x14ac:dyDescent="0.25">
      <c r="A182" s="10"/>
      <c r="N182" s="11"/>
      <c r="O182" s="11"/>
      <c r="P182" s="12"/>
      <c r="Q182" s="13"/>
    </row>
    <row r="183" spans="1:17" s="9" customFormat="1" x14ac:dyDescent="0.25">
      <c r="A183" s="10"/>
      <c r="N183" s="11"/>
      <c r="O183" s="11"/>
      <c r="P183" s="12"/>
      <c r="Q183" s="13"/>
    </row>
    <row r="184" spans="1:17" s="9" customFormat="1" x14ac:dyDescent="0.25">
      <c r="A184" s="10"/>
      <c r="N184" s="11"/>
      <c r="O184" s="11"/>
      <c r="P184" s="12"/>
      <c r="Q184" s="13"/>
    </row>
    <row r="185" spans="1:17" s="9" customFormat="1" x14ac:dyDescent="0.25">
      <c r="A185" s="10"/>
      <c r="N185" s="11"/>
      <c r="O185" s="11"/>
      <c r="P185" s="12"/>
      <c r="Q185" s="13"/>
    </row>
    <row r="186" spans="1:17" s="9" customFormat="1" x14ac:dyDescent="0.25">
      <c r="A186" s="10"/>
      <c r="N186" s="11"/>
      <c r="O186" s="11"/>
      <c r="P186" s="12"/>
      <c r="Q186" s="13"/>
    </row>
    <row r="187" spans="1:17" s="9" customFormat="1" x14ac:dyDescent="0.25">
      <c r="A187" s="10"/>
      <c r="N187" s="11"/>
      <c r="O187" s="11"/>
      <c r="P187" s="12"/>
      <c r="Q187" s="13"/>
    </row>
    <row r="188" spans="1:17" s="9" customFormat="1" x14ac:dyDescent="0.25">
      <c r="A188" s="10"/>
      <c r="N188" s="11"/>
      <c r="O188" s="11"/>
      <c r="P188" s="12"/>
      <c r="Q188" s="13"/>
    </row>
    <row r="189" spans="1:17" s="9" customFormat="1" x14ac:dyDescent="0.25">
      <c r="A189" s="10"/>
      <c r="N189" s="11"/>
      <c r="O189" s="11"/>
      <c r="P189" s="12"/>
      <c r="Q189" s="13"/>
    </row>
    <row r="190" spans="1:17" s="9" customFormat="1" x14ac:dyDescent="0.25">
      <c r="A190" s="10"/>
      <c r="N190" s="11"/>
      <c r="O190" s="11"/>
      <c r="P190" s="12"/>
      <c r="Q190" s="13"/>
    </row>
    <row r="191" spans="1:17" s="9" customFormat="1" x14ac:dyDescent="0.25">
      <c r="A191" s="10"/>
      <c r="N191" s="11"/>
      <c r="O191" s="11"/>
      <c r="P191" s="12"/>
      <c r="Q191" s="13"/>
    </row>
    <row r="192" spans="1:17" s="9" customFormat="1" x14ac:dyDescent="0.25">
      <c r="A192" s="10"/>
      <c r="N192" s="11"/>
      <c r="O192" s="11"/>
      <c r="P192" s="12"/>
      <c r="Q192" s="13"/>
    </row>
    <row r="193" spans="1:17" s="9" customFormat="1" x14ac:dyDescent="0.25">
      <c r="A193" s="10"/>
      <c r="N193" s="11"/>
      <c r="O193" s="11"/>
      <c r="P193" s="12"/>
      <c r="Q193" s="13"/>
    </row>
    <row r="194" spans="1:17" s="9" customFormat="1" x14ac:dyDescent="0.25">
      <c r="A194" s="10"/>
      <c r="N194" s="11"/>
      <c r="O194" s="11"/>
      <c r="P194" s="12"/>
      <c r="Q194" s="13"/>
    </row>
    <row r="195" spans="1:17" s="9" customFormat="1" x14ac:dyDescent="0.25">
      <c r="A195" s="10"/>
      <c r="N195" s="11"/>
      <c r="O195" s="11"/>
      <c r="P195" s="12"/>
      <c r="Q195" s="13"/>
    </row>
    <row r="196" spans="1:17" s="9" customFormat="1" x14ac:dyDescent="0.25">
      <c r="A196" s="10"/>
      <c r="N196" s="11"/>
      <c r="O196" s="11"/>
      <c r="P196" s="12"/>
      <c r="Q196" s="13"/>
    </row>
    <row r="197" spans="1:17" s="9" customFormat="1" x14ac:dyDescent="0.25">
      <c r="A197" s="10"/>
      <c r="N197" s="11"/>
      <c r="O197" s="11"/>
      <c r="P197" s="12"/>
      <c r="Q197" s="13"/>
    </row>
    <row r="198" spans="1:17" s="9" customFormat="1" x14ac:dyDescent="0.25">
      <c r="A198" s="10"/>
      <c r="N198" s="11"/>
      <c r="O198" s="11"/>
      <c r="P198" s="12"/>
      <c r="Q198" s="13"/>
    </row>
    <row r="199" spans="1:17" s="9" customFormat="1" x14ac:dyDescent="0.25">
      <c r="A199" s="10"/>
      <c r="N199" s="11"/>
      <c r="O199" s="11"/>
      <c r="P199" s="12"/>
      <c r="Q199" s="13"/>
    </row>
    <row r="200" spans="1:17" s="9" customFormat="1" x14ac:dyDescent="0.25">
      <c r="A200" s="10"/>
      <c r="N200" s="11"/>
      <c r="O200" s="11"/>
      <c r="P200" s="12"/>
      <c r="Q200" s="13"/>
    </row>
    <row r="201" spans="1:17" s="9" customFormat="1" x14ac:dyDescent="0.25">
      <c r="A201" s="10"/>
      <c r="N201" s="11"/>
      <c r="O201" s="11"/>
      <c r="P201" s="12"/>
      <c r="Q201" s="13"/>
    </row>
    <row r="202" spans="1:17" s="9" customFormat="1" x14ac:dyDescent="0.25">
      <c r="A202" s="10"/>
      <c r="N202" s="11"/>
      <c r="O202" s="11"/>
      <c r="P202" s="12"/>
      <c r="Q202" s="13"/>
    </row>
    <row r="203" spans="1:17" s="9" customFormat="1" x14ac:dyDescent="0.25">
      <c r="A203" s="10"/>
      <c r="N203" s="11"/>
      <c r="O203" s="11"/>
      <c r="P203" s="12"/>
      <c r="Q203" s="13"/>
    </row>
    <row r="204" spans="1:17" s="9" customFormat="1" x14ac:dyDescent="0.25">
      <c r="A204" s="10"/>
      <c r="N204" s="11"/>
      <c r="O204" s="11"/>
      <c r="P204" s="12"/>
      <c r="Q204" s="13"/>
    </row>
    <row r="205" spans="1:17" s="9" customFormat="1" x14ac:dyDescent="0.25">
      <c r="A205" s="10"/>
      <c r="N205" s="11"/>
      <c r="O205" s="11"/>
      <c r="P205" s="12"/>
      <c r="Q205" s="13"/>
    </row>
    <row r="206" spans="1:17" s="9" customFormat="1" x14ac:dyDescent="0.25">
      <c r="A206" s="10"/>
      <c r="N206" s="11"/>
      <c r="O206" s="11"/>
      <c r="P206" s="12"/>
      <c r="Q206" s="13"/>
    </row>
    <row r="207" spans="1:17" s="9" customFormat="1" x14ac:dyDescent="0.25">
      <c r="A207" s="10"/>
      <c r="N207" s="11"/>
      <c r="O207" s="11"/>
      <c r="P207" s="12"/>
      <c r="Q207" s="13"/>
    </row>
    <row r="208" spans="1:17" s="9" customFormat="1" x14ac:dyDescent="0.25">
      <c r="A208" s="10"/>
      <c r="N208" s="11"/>
      <c r="O208" s="11"/>
      <c r="P208" s="12"/>
      <c r="Q208" s="13"/>
    </row>
    <row r="209" spans="1:17" s="9" customFormat="1" x14ac:dyDescent="0.25">
      <c r="A209" s="10"/>
      <c r="N209" s="11"/>
      <c r="O209" s="11"/>
      <c r="P209" s="12"/>
      <c r="Q209" s="13"/>
    </row>
    <row r="210" spans="1:17" s="9" customFormat="1" x14ac:dyDescent="0.25">
      <c r="A210" s="10"/>
      <c r="N210" s="11"/>
      <c r="O210" s="11"/>
      <c r="P210" s="12"/>
      <c r="Q210" s="13"/>
    </row>
    <row r="211" spans="1:17" s="9" customFormat="1" x14ac:dyDescent="0.25">
      <c r="A211" s="10"/>
      <c r="N211" s="11"/>
      <c r="O211" s="11"/>
      <c r="P211" s="12"/>
      <c r="Q211" s="13"/>
    </row>
    <row r="212" spans="1:17" s="9" customFormat="1" x14ac:dyDescent="0.25">
      <c r="A212" s="10"/>
      <c r="N212" s="11"/>
      <c r="O212" s="11"/>
      <c r="P212" s="12"/>
      <c r="Q212" s="13"/>
    </row>
    <row r="213" spans="1:17" s="9" customFormat="1" x14ac:dyDescent="0.25">
      <c r="A213" s="10"/>
      <c r="N213" s="11"/>
      <c r="O213" s="11"/>
      <c r="P213" s="12"/>
      <c r="Q213" s="13"/>
    </row>
    <row r="214" spans="1:17" s="9" customFormat="1" x14ac:dyDescent="0.25">
      <c r="A214" s="10"/>
      <c r="N214" s="11"/>
      <c r="O214" s="11"/>
      <c r="P214" s="12"/>
      <c r="Q214" s="13"/>
    </row>
    <row r="215" spans="1:17" s="9" customFormat="1" x14ac:dyDescent="0.25">
      <c r="A215" s="10"/>
      <c r="N215" s="11"/>
      <c r="O215" s="11"/>
      <c r="P215" s="12"/>
      <c r="Q215" s="13"/>
    </row>
    <row r="216" spans="1:17" s="9" customFormat="1" x14ac:dyDescent="0.25">
      <c r="A216" s="10"/>
      <c r="N216" s="11"/>
      <c r="O216" s="11"/>
      <c r="P216" s="12"/>
      <c r="Q216" s="13"/>
    </row>
    <row r="217" spans="1:17" s="9" customFormat="1" x14ac:dyDescent="0.25">
      <c r="A217" s="10"/>
      <c r="N217" s="11"/>
      <c r="O217" s="11"/>
      <c r="P217" s="12"/>
      <c r="Q217" s="13"/>
    </row>
    <row r="218" spans="1:17" s="9" customFormat="1" x14ac:dyDescent="0.25">
      <c r="A218" s="10"/>
      <c r="N218" s="11"/>
      <c r="O218" s="11"/>
      <c r="P218" s="12"/>
      <c r="Q218" s="13"/>
    </row>
    <row r="219" spans="1:17" s="9" customFormat="1" x14ac:dyDescent="0.25">
      <c r="A219" s="10"/>
      <c r="N219" s="11"/>
      <c r="O219" s="11"/>
      <c r="P219" s="12"/>
      <c r="Q219" s="13"/>
    </row>
    <row r="220" spans="1:17" s="9" customFormat="1" x14ac:dyDescent="0.25">
      <c r="A220" s="10"/>
      <c r="N220" s="11"/>
      <c r="O220" s="11"/>
      <c r="P220" s="12"/>
      <c r="Q220" s="13"/>
    </row>
    <row r="221" spans="1:17" s="9" customFormat="1" x14ac:dyDescent="0.25">
      <c r="A221" s="10"/>
      <c r="N221" s="11"/>
      <c r="O221" s="11"/>
      <c r="P221" s="12"/>
      <c r="Q221" s="13"/>
    </row>
    <row r="222" spans="1:17" s="9" customFormat="1" x14ac:dyDescent="0.25">
      <c r="A222" s="10"/>
      <c r="N222" s="11"/>
      <c r="O222" s="11"/>
      <c r="P222" s="12"/>
      <c r="Q222" s="13"/>
    </row>
    <row r="223" spans="1:17" s="9" customFormat="1" x14ac:dyDescent="0.25">
      <c r="A223" s="10"/>
      <c r="N223" s="11"/>
      <c r="O223" s="11"/>
      <c r="P223" s="12"/>
      <c r="Q223" s="13"/>
    </row>
    <row r="224" spans="1:17" s="9" customFormat="1" x14ac:dyDescent="0.25">
      <c r="A224" s="10"/>
      <c r="N224" s="11"/>
      <c r="O224" s="11"/>
      <c r="P224" s="12"/>
      <c r="Q224" s="13"/>
    </row>
    <row r="225" spans="1:17" s="9" customFormat="1" x14ac:dyDescent="0.25">
      <c r="A225" s="10"/>
      <c r="N225" s="11"/>
      <c r="O225" s="11"/>
      <c r="P225" s="12"/>
      <c r="Q225" s="13"/>
    </row>
    <row r="226" spans="1:17" s="9" customFormat="1" x14ac:dyDescent="0.25">
      <c r="A226" s="10"/>
      <c r="N226" s="11"/>
      <c r="O226" s="11"/>
      <c r="P226" s="12"/>
      <c r="Q226" s="13"/>
    </row>
    <row r="227" spans="1:17" s="9" customFormat="1" x14ac:dyDescent="0.25">
      <c r="A227" s="10"/>
      <c r="N227" s="11"/>
      <c r="O227" s="11"/>
      <c r="P227" s="12"/>
      <c r="Q227" s="13"/>
    </row>
    <row r="228" spans="1:17" s="9" customFormat="1" x14ac:dyDescent="0.25">
      <c r="A228" s="10"/>
      <c r="N228" s="11"/>
      <c r="O228" s="11"/>
      <c r="P228" s="12"/>
      <c r="Q228" s="13"/>
    </row>
    <row r="229" spans="1:17" s="9" customFormat="1" x14ac:dyDescent="0.25">
      <c r="A229" s="10"/>
      <c r="N229" s="11"/>
      <c r="O229" s="11"/>
      <c r="P229" s="12"/>
      <c r="Q229" s="13"/>
    </row>
    <row r="230" spans="1:17" s="9" customFormat="1" x14ac:dyDescent="0.25">
      <c r="A230" s="10"/>
      <c r="N230" s="11"/>
      <c r="O230" s="11"/>
      <c r="P230" s="12"/>
      <c r="Q230" s="13"/>
    </row>
    <row r="231" spans="1:17" s="9" customFormat="1" x14ac:dyDescent="0.25">
      <c r="A231" s="10"/>
      <c r="N231" s="11"/>
      <c r="O231" s="11"/>
      <c r="P231" s="12"/>
      <c r="Q231" s="13"/>
    </row>
    <row r="232" spans="1:17" s="9" customFormat="1" x14ac:dyDescent="0.25">
      <c r="A232" s="10"/>
      <c r="N232" s="11"/>
      <c r="O232" s="11"/>
      <c r="P232" s="12"/>
      <c r="Q232" s="13"/>
    </row>
    <row r="233" spans="1:17" s="9" customFormat="1" x14ac:dyDescent="0.25">
      <c r="A233" s="10"/>
      <c r="N233" s="11"/>
      <c r="O233" s="11"/>
      <c r="P233" s="12"/>
      <c r="Q233" s="13"/>
    </row>
    <row r="234" spans="1:17" s="9" customFormat="1" x14ac:dyDescent="0.25">
      <c r="A234" s="10"/>
      <c r="N234" s="11"/>
      <c r="O234" s="11"/>
      <c r="P234" s="12"/>
      <c r="Q234" s="13"/>
    </row>
    <row r="235" spans="1:17" s="9" customFormat="1" x14ac:dyDescent="0.25">
      <c r="A235" s="10"/>
      <c r="N235" s="11"/>
      <c r="O235" s="11"/>
      <c r="P235" s="12"/>
      <c r="Q235" s="13"/>
    </row>
    <row r="236" spans="1:17" s="9" customFormat="1" x14ac:dyDescent="0.25">
      <c r="A236" s="10"/>
      <c r="N236" s="11"/>
      <c r="O236" s="11"/>
      <c r="P236" s="12"/>
      <c r="Q236" s="13"/>
    </row>
    <row r="237" spans="1:17" s="9" customFormat="1" x14ac:dyDescent="0.25">
      <c r="A237" s="10"/>
      <c r="N237" s="11"/>
      <c r="O237" s="11"/>
      <c r="P237" s="12"/>
      <c r="Q237" s="13"/>
    </row>
    <row r="238" spans="1:17" s="9" customFormat="1" x14ac:dyDescent="0.25">
      <c r="A238" s="10"/>
      <c r="N238" s="11"/>
      <c r="O238" s="11"/>
      <c r="P238" s="12"/>
      <c r="Q238" s="13"/>
    </row>
    <row r="239" spans="1:17" s="9" customFormat="1" x14ac:dyDescent="0.25">
      <c r="A239" s="10"/>
      <c r="N239" s="11"/>
      <c r="O239" s="11"/>
      <c r="P239" s="12"/>
      <c r="Q239" s="13"/>
    </row>
    <row r="240" spans="1:17" s="9" customFormat="1" x14ac:dyDescent="0.25">
      <c r="A240" s="10"/>
      <c r="N240" s="11"/>
      <c r="O240" s="11"/>
      <c r="P240" s="12"/>
      <c r="Q240" s="13"/>
    </row>
    <row r="241" spans="1:17" s="9" customFormat="1" x14ac:dyDescent="0.25">
      <c r="A241" s="10"/>
      <c r="N241" s="11"/>
      <c r="O241" s="11"/>
      <c r="P241" s="12"/>
      <c r="Q241" s="13"/>
    </row>
    <row r="242" spans="1:17" s="9" customFormat="1" x14ac:dyDescent="0.25">
      <c r="A242" s="10"/>
      <c r="N242" s="11"/>
      <c r="O242" s="11"/>
      <c r="P242" s="12"/>
      <c r="Q242" s="13"/>
    </row>
    <row r="243" spans="1:17" s="9" customFormat="1" x14ac:dyDescent="0.25">
      <c r="A243" s="10"/>
      <c r="N243" s="11"/>
      <c r="O243" s="11"/>
      <c r="P243" s="12"/>
      <c r="Q243" s="13"/>
    </row>
    <row r="244" spans="1:17" s="9" customFormat="1" x14ac:dyDescent="0.25">
      <c r="A244" s="10"/>
      <c r="N244" s="11"/>
      <c r="O244" s="11"/>
      <c r="P244" s="12"/>
      <c r="Q244" s="13"/>
    </row>
    <row r="245" spans="1:17" s="9" customFormat="1" x14ac:dyDescent="0.25">
      <c r="A245" s="10"/>
      <c r="N245" s="11"/>
      <c r="O245" s="11"/>
      <c r="P245" s="12"/>
      <c r="Q245" s="13"/>
    </row>
    <row r="246" spans="1:17" s="9" customFormat="1" x14ac:dyDescent="0.25">
      <c r="A246" s="10"/>
      <c r="N246" s="11"/>
      <c r="O246" s="11"/>
      <c r="P246" s="12"/>
      <c r="Q246" s="13"/>
    </row>
    <row r="247" spans="1:17" s="9" customFormat="1" x14ac:dyDescent="0.25">
      <c r="A247" s="10"/>
      <c r="N247" s="11"/>
      <c r="O247" s="11"/>
      <c r="P247" s="12"/>
      <c r="Q247" s="13"/>
    </row>
    <row r="248" spans="1:17" s="9" customFormat="1" x14ac:dyDescent="0.25">
      <c r="A248" s="10"/>
      <c r="N248" s="11"/>
      <c r="O248" s="11"/>
      <c r="P248" s="12"/>
      <c r="Q248" s="13"/>
    </row>
    <row r="249" spans="1:17" s="9" customFormat="1" x14ac:dyDescent="0.25">
      <c r="A249" s="10"/>
      <c r="N249" s="11"/>
      <c r="O249" s="11"/>
      <c r="P249" s="12"/>
      <c r="Q249" s="13"/>
    </row>
    <row r="250" spans="1:17" s="9" customFormat="1" x14ac:dyDescent="0.25">
      <c r="A250" s="10"/>
      <c r="N250" s="11"/>
      <c r="O250" s="11"/>
      <c r="P250" s="12"/>
      <c r="Q250" s="13"/>
    </row>
    <row r="251" spans="1:17" s="9" customFormat="1" x14ac:dyDescent="0.25">
      <c r="A251" s="10"/>
      <c r="N251" s="11"/>
      <c r="O251" s="11"/>
      <c r="P251" s="12"/>
      <c r="Q251" s="13"/>
    </row>
    <row r="252" spans="1:17" s="9" customFormat="1" x14ac:dyDescent="0.25">
      <c r="A252" s="10"/>
      <c r="N252" s="11"/>
      <c r="O252" s="11"/>
      <c r="P252" s="12"/>
      <c r="Q252" s="13"/>
    </row>
    <row r="253" spans="1:17" s="9" customFormat="1" x14ac:dyDescent="0.25">
      <c r="A253" s="10"/>
      <c r="N253" s="11"/>
      <c r="O253" s="11"/>
      <c r="P253" s="12"/>
      <c r="Q253" s="13"/>
    </row>
    <row r="254" spans="1:17" s="9" customFormat="1" x14ac:dyDescent="0.25">
      <c r="A254" s="10"/>
      <c r="N254" s="11"/>
      <c r="O254" s="11"/>
      <c r="P254" s="12"/>
      <c r="Q254" s="13"/>
    </row>
    <row r="255" spans="1:17" s="9" customFormat="1" x14ac:dyDescent="0.25">
      <c r="A255" s="10"/>
      <c r="N255" s="11"/>
      <c r="O255" s="11"/>
      <c r="P255" s="12"/>
      <c r="Q255" s="13"/>
    </row>
    <row r="256" spans="1:17" s="9" customFormat="1" x14ac:dyDescent="0.25">
      <c r="A256" s="10"/>
      <c r="N256" s="11"/>
      <c r="O256" s="11"/>
      <c r="P256" s="12"/>
      <c r="Q256" s="13"/>
    </row>
    <row r="257" spans="1:17" s="9" customFormat="1" x14ac:dyDescent="0.25">
      <c r="A257" s="10"/>
      <c r="N257" s="11"/>
      <c r="O257" s="11"/>
      <c r="P257" s="12"/>
      <c r="Q257" s="13"/>
    </row>
    <row r="258" spans="1:17" s="9" customFormat="1" x14ac:dyDescent="0.25">
      <c r="A258" s="10"/>
      <c r="N258" s="11"/>
      <c r="O258" s="11"/>
      <c r="P258" s="12"/>
      <c r="Q258" s="13"/>
    </row>
    <row r="259" spans="1:17" s="9" customFormat="1" x14ac:dyDescent="0.25">
      <c r="A259" s="10"/>
      <c r="N259" s="11"/>
      <c r="O259" s="11"/>
      <c r="P259" s="12"/>
      <c r="Q259" s="13"/>
    </row>
    <row r="260" spans="1:17" s="9" customFormat="1" x14ac:dyDescent="0.25">
      <c r="A260" s="10"/>
      <c r="N260" s="11"/>
      <c r="O260" s="11"/>
      <c r="P260" s="12"/>
      <c r="Q260" s="13"/>
    </row>
    <row r="261" spans="1:17" s="9" customFormat="1" x14ac:dyDescent="0.25">
      <c r="A261" s="10"/>
      <c r="N261" s="11"/>
      <c r="O261" s="11"/>
      <c r="P261" s="12"/>
      <c r="Q261" s="13"/>
    </row>
    <row r="262" spans="1:17" s="9" customFormat="1" x14ac:dyDescent="0.25">
      <c r="A262" s="10"/>
      <c r="N262" s="11"/>
      <c r="O262" s="11"/>
      <c r="P262" s="12"/>
      <c r="Q262" s="13"/>
    </row>
    <row r="263" spans="1:17" s="9" customFormat="1" x14ac:dyDescent="0.25">
      <c r="A263" s="10"/>
      <c r="N263" s="11"/>
      <c r="O263" s="11"/>
      <c r="P263" s="12"/>
      <c r="Q263" s="13"/>
    </row>
    <row r="264" spans="1:17" s="9" customFormat="1" x14ac:dyDescent="0.25">
      <c r="A264" s="10"/>
      <c r="N264" s="11"/>
      <c r="O264" s="11"/>
      <c r="P264" s="12"/>
      <c r="Q264" s="13"/>
    </row>
    <row r="265" spans="1:17" s="9" customFormat="1" x14ac:dyDescent="0.25">
      <c r="A265" s="10"/>
      <c r="N265" s="11"/>
      <c r="O265" s="11"/>
      <c r="P265" s="12"/>
      <c r="Q265" s="13"/>
    </row>
    <row r="266" spans="1:17" s="9" customFormat="1" x14ac:dyDescent="0.25">
      <c r="A266" s="10"/>
      <c r="N266" s="11"/>
      <c r="O266" s="11"/>
      <c r="P266" s="12"/>
      <c r="Q266" s="13"/>
    </row>
    <row r="267" spans="1:17" s="9" customFormat="1" x14ac:dyDescent="0.25">
      <c r="A267" s="10"/>
      <c r="N267" s="11"/>
      <c r="O267" s="11"/>
      <c r="P267" s="12"/>
      <c r="Q267" s="13"/>
    </row>
    <row r="268" spans="1:17" s="9" customFormat="1" x14ac:dyDescent="0.25">
      <c r="A268" s="10"/>
      <c r="N268" s="11"/>
      <c r="O268" s="11"/>
      <c r="P268" s="12"/>
      <c r="Q268" s="13"/>
    </row>
    <row r="269" spans="1:17" s="9" customFormat="1" x14ac:dyDescent="0.25">
      <c r="A269" s="10"/>
      <c r="N269" s="11"/>
      <c r="O269" s="11"/>
      <c r="P269" s="12"/>
      <c r="Q269" s="13"/>
    </row>
    <row r="270" spans="1:17" s="9" customFormat="1" x14ac:dyDescent="0.25">
      <c r="A270" s="10"/>
      <c r="N270" s="11"/>
      <c r="O270" s="11"/>
      <c r="P270" s="12"/>
      <c r="Q270" s="13"/>
    </row>
    <row r="271" spans="1:17" s="9" customFormat="1" x14ac:dyDescent="0.25">
      <c r="A271" s="10"/>
      <c r="N271" s="11"/>
      <c r="O271" s="11"/>
      <c r="P271" s="12"/>
      <c r="Q271" s="13"/>
    </row>
    <row r="272" spans="1:17" s="9" customFormat="1" x14ac:dyDescent="0.25">
      <c r="A272" s="10"/>
      <c r="N272" s="11"/>
      <c r="O272" s="11"/>
      <c r="P272" s="12"/>
      <c r="Q272" s="13"/>
    </row>
    <row r="273" spans="1:17" s="9" customFormat="1" x14ac:dyDescent="0.25">
      <c r="A273" s="10"/>
      <c r="N273" s="11"/>
      <c r="O273" s="11"/>
      <c r="P273" s="12"/>
      <c r="Q273" s="13"/>
    </row>
    <row r="274" spans="1:17" s="9" customFormat="1" x14ac:dyDescent="0.25">
      <c r="A274" s="10"/>
      <c r="N274" s="11"/>
      <c r="O274" s="11"/>
      <c r="P274" s="12"/>
      <c r="Q274" s="13"/>
    </row>
    <row r="275" spans="1:17" s="9" customFormat="1" x14ac:dyDescent="0.25">
      <c r="A275" s="10"/>
      <c r="N275" s="11"/>
      <c r="O275" s="11"/>
      <c r="P275" s="12"/>
      <c r="Q275" s="13"/>
    </row>
    <row r="276" spans="1:17" s="9" customFormat="1" x14ac:dyDescent="0.25">
      <c r="A276" s="10"/>
      <c r="N276" s="11"/>
      <c r="O276" s="11"/>
      <c r="P276" s="12"/>
      <c r="Q276" s="13"/>
    </row>
    <row r="277" spans="1:17" s="9" customFormat="1" x14ac:dyDescent="0.25">
      <c r="A277" s="10"/>
      <c r="N277" s="11"/>
      <c r="O277" s="11"/>
      <c r="P277" s="12"/>
      <c r="Q277" s="13"/>
    </row>
    <row r="278" spans="1:17" s="9" customFormat="1" x14ac:dyDescent="0.25">
      <c r="A278" s="10"/>
      <c r="N278" s="11"/>
      <c r="O278" s="11"/>
      <c r="P278" s="12"/>
      <c r="Q278" s="13"/>
    </row>
    <row r="279" spans="1:17" s="9" customFormat="1" x14ac:dyDescent="0.25">
      <c r="A279" s="10"/>
      <c r="N279" s="11"/>
      <c r="O279" s="11"/>
      <c r="P279" s="12"/>
      <c r="Q279" s="13"/>
    </row>
    <row r="280" spans="1:17" s="9" customFormat="1" x14ac:dyDescent="0.25">
      <c r="A280" s="10"/>
      <c r="N280" s="11"/>
      <c r="O280" s="11"/>
      <c r="P280" s="12"/>
      <c r="Q280" s="13"/>
    </row>
    <row r="281" spans="1:17" s="9" customFormat="1" x14ac:dyDescent="0.25">
      <c r="A281" s="10"/>
      <c r="N281" s="11"/>
      <c r="O281" s="11"/>
      <c r="P281" s="12"/>
      <c r="Q281" s="13"/>
    </row>
    <row r="282" spans="1:17" s="9" customFormat="1" x14ac:dyDescent="0.25">
      <c r="A282" s="10"/>
      <c r="N282" s="11"/>
      <c r="O282" s="11"/>
      <c r="P282" s="12"/>
      <c r="Q282" s="13"/>
    </row>
    <row r="283" spans="1:17" s="9" customFormat="1" x14ac:dyDescent="0.25">
      <c r="A283" s="10"/>
      <c r="N283" s="11"/>
      <c r="O283" s="11"/>
      <c r="P283" s="12"/>
      <c r="Q283" s="13"/>
    </row>
    <row r="284" spans="1:17" s="9" customFormat="1" x14ac:dyDescent="0.25">
      <c r="A284" s="10"/>
      <c r="N284" s="11"/>
      <c r="O284" s="11"/>
      <c r="P284" s="12"/>
      <c r="Q284" s="13"/>
    </row>
    <row r="285" spans="1:17" s="9" customFormat="1" x14ac:dyDescent="0.25">
      <c r="A285" s="10"/>
      <c r="N285" s="11"/>
      <c r="O285" s="11"/>
      <c r="P285" s="12"/>
      <c r="Q285" s="13"/>
    </row>
    <row r="286" spans="1:17" s="9" customFormat="1" x14ac:dyDescent="0.25">
      <c r="A286" s="10"/>
      <c r="N286" s="11"/>
      <c r="O286" s="11"/>
      <c r="P286" s="12"/>
      <c r="Q286" s="13"/>
    </row>
  </sheetData>
  <mergeCells count="159">
    <mergeCell ref="I34:L34"/>
    <mergeCell ref="B84:Q84"/>
    <mergeCell ref="I35:L35"/>
    <mergeCell ref="A13:Q13"/>
    <mergeCell ref="I14:O14"/>
    <mergeCell ref="I20:O20"/>
    <mergeCell ref="E14:H14"/>
    <mergeCell ref="I21:O21"/>
    <mergeCell ref="E18:H18"/>
    <mergeCell ref="A14:D14"/>
    <mergeCell ref="E17:H17"/>
    <mergeCell ref="I17:O17"/>
    <mergeCell ref="A31:Q31"/>
    <mergeCell ref="A32:D32"/>
    <mergeCell ref="E32:H32"/>
    <mergeCell ref="E33:H33"/>
    <mergeCell ref="I32:L32"/>
    <mergeCell ref="I33:L33"/>
    <mergeCell ref="A29:Q30"/>
    <mergeCell ref="P22:P23"/>
    <mergeCell ref="E46:H46"/>
    <mergeCell ref="I46:L46"/>
    <mergeCell ref="M46:O46"/>
    <mergeCell ref="A43:Q43"/>
    <mergeCell ref="I36:L36"/>
    <mergeCell ref="I37:L37"/>
    <mergeCell ref="I39:L39"/>
    <mergeCell ref="E37:H37"/>
    <mergeCell ref="E39:H39"/>
    <mergeCell ref="E36:H36"/>
    <mergeCell ref="A44:D44"/>
    <mergeCell ref="A42:Q42"/>
    <mergeCell ref="M37:O37"/>
    <mergeCell ref="M39:O39"/>
    <mergeCell ref="E45:H45"/>
    <mergeCell ref="I45:L45"/>
    <mergeCell ref="M45:O45"/>
    <mergeCell ref="E44:H44"/>
    <mergeCell ref="I44:L44"/>
    <mergeCell ref="M44:O44"/>
    <mergeCell ref="E47:H47"/>
    <mergeCell ref="I47:L47"/>
    <mergeCell ref="M47:O47"/>
    <mergeCell ref="E48:H48"/>
    <mergeCell ref="I48:L48"/>
    <mergeCell ref="M48:O48"/>
    <mergeCell ref="E49:H49"/>
    <mergeCell ref="I49:L49"/>
    <mergeCell ref="M49:O49"/>
    <mergeCell ref="E50:H50"/>
    <mergeCell ref="I50:L50"/>
    <mergeCell ref="M50:O50"/>
    <mergeCell ref="B51:Q51"/>
    <mergeCell ref="B52:Q52"/>
    <mergeCell ref="A54:Q54"/>
    <mergeCell ref="A55:D55"/>
    <mergeCell ref="E55:H55"/>
    <mergeCell ref="I55:L55"/>
    <mergeCell ref="M55:O55"/>
    <mergeCell ref="E56:H56"/>
    <mergeCell ref="I56:L56"/>
    <mergeCell ref="M56:O56"/>
    <mergeCell ref="E57:H57"/>
    <mergeCell ref="I57:L57"/>
    <mergeCell ref="M57:O57"/>
    <mergeCell ref="E58:H58"/>
    <mergeCell ref="I58:L58"/>
    <mergeCell ref="M58:O58"/>
    <mergeCell ref="E59:H59"/>
    <mergeCell ref="I59:L59"/>
    <mergeCell ref="M59:O59"/>
    <mergeCell ref="M66:O66"/>
    <mergeCell ref="E60:H60"/>
    <mergeCell ref="I60:L60"/>
    <mergeCell ref="M60:O60"/>
    <mergeCell ref="E61:H61"/>
    <mergeCell ref="I61:L61"/>
    <mergeCell ref="M61:O61"/>
    <mergeCell ref="B83:Q83"/>
    <mergeCell ref="E82:H82"/>
    <mergeCell ref="I82:L82"/>
    <mergeCell ref="M82:O82"/>
    <mergeCell ref="B62:Q62"/>
    <mergeCell ref="B63:Q63"/>
    <mergeCell ref="A65:Q65"/>
    <mergeCell ref="A66:D66"/>
    <mergeCell ref="E66:H66"/>
    <mergeCell ref="I66:L66"/>
    <mergeCell ref="E67:H67"/>
    <mergeCell ref="I67:L67"/>
    <mergeCell ref="M67:O67"/>
    <mergeCell ref="E68:H68"/>
    <mergeCell ref="I68:L68"/>
    <mergeCell ref="M68:O68"/>
    <mergeCell ref="I69:L69"/>
    <mergeCell ref="M69:O69"/>
    <mergeCell ref="E70:H70"/>
    <mergeCell ref="I70:L70"/>
    <mergeCell ref="M70:O70"/>
    <mergeCell ref="E81:H81"/>
    <mergeCell ref="I81:L81"/>
    <mergeCell ref="M81:O81"/>
    <mergeCell ref="A74:Q74"/>
    <mergeCell ref="A75:Q75"/>
    <mergeCell ref="A76:D76"/>
    <mergeCell ref="E76:H76"/>
    <mergeCell ref="I76:L76"/>
    <mergeCell ref="M76:O76"/>
    <mergeCell ref="E77:H77"/>
    <mergeCell ref="I77:L77"/>
    <mergeCell ref="M77:O77"/>
    <mergeCell ref="I80:L80"/>
    <mergeCell ref="M80:O80"/>
    <mergeCell ref="E79:H79"/>
    <mergeCell ref="I78:L78"/>
    <mergeCell ref="M78:O78"/>
    <mergeCell ref="I79:L79"/>
    <mergeCell ref="M79:O79"/>
    <mergeCell ref="E80:H80"/>
    <mergeCell ref="M36:O36"/>
    <mergeCell ref="E38:H38"/>
    <mergeCell ref="B73:Q73"/>
    <mergeCell ref="E71:H71"/>
    <mergeCell ref="I71:L71"/>
    <mergeCell ref="M71:O71"/>
    <mergeCell ref="E72:H72"/>
    <mergeCell ref="I72:L72"/>
    <mergeCell ref="M72:O72"/>
    <mergeCell ref="E69:H69"/>
    <mergeCell ref="E20:H20"/>
    <mergeCell ref="E21:H21"/>
    <mergeCell ref="I38:L38"/>
    <mergeCell ref="M38:O38"/>
    <mergeCell ref="E34:H34"/>
    <mergeCell ref="E35:H35"/>
    <mergeCell ref="M32:O32"/>
    <mergeCell ref="M33:O33"/>
    <mergeCell ref="M34:O34"/>
    <mergeCell ref="M35:O35"/>
    <mergeCell ref="Q22:Q23"/>
    <mergeCell ref="N9:Q9"/>
    <mergeCell ref="N8:Q8"/>
    <mergeCell ref="N3:Q3"/>
    <mergeCell ref="N4:Q4"/>
    <mergeCell ref="N5:Q5"/>
    <mergeCell ref="A11:Q12"/>
    <mergeCell ref="I18:O18"/>
    <mergeCell ref="E19:H19"/>
    <mergeCell ref="I19:O19"/>
    <mergeCell ref="R15:R16"/>
    <mergeCell ref="S15:S16"/>
    <mergeCell ref="R22:R23"/>
    <mergeCell ref="S22:S23"/>
    <mergeCell ref="E15:H16"/>
    <mergeCell ref="I15:O16"/>
    <mergeCell ref="P15:P16"/>
    <mergeCell ref="Q15:Q16"/>
    <mergeCell ref="E22:H23"/>
    <mergeCell ref="I22:O23"/>
  </mergeCells>
  <pageMargins left="0.70866141732283472" right="0.31496062992125984" top="0.74803149606299213" bottom="0.74803149606299213" header="0.31496062992125984" footer="0.31496062992125984"/>
  <pageSetup paperSize="9" orientation="portrait" r:id="rId1"/>
  <ignoredErrors>
    <ignoredError sqref="N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Armatuur</vt:lpstr>
    </vt:vector>
  </TitlesOfParts>
  <Company>Hals Trading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Külli</dc:creator>
  <cp:lastModifiedBy>Rett Rüütel</cp:lastModifiedBy>
  <cp:lastPrinted>2021-06-15T09:00:08Z</cp:lastPrinted>
  <dcterms:created xsi:type="dcterms:W3CDTF">1998-09-21T07:16:11Z</dcterms:created>
  <dcterms:modified xsi:type="dcterms:W3CDTF">2024-11-08T13:57:32Z</dcterms:modified>
</cp:coreProperties>
</file>