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e.olesk\Desktop\Kodulehe hinnakirjad\General Fittings (messing, kollektorid, kuulventiilid)\"/>
    </mc:Choice>
  </mc:AlternateContent>
  <xr:revisionPtr revIDLastSave="0" documentId="13_ncr:1_{587D00D5-B55A-432E-9D39-65DE6F366A03}" xr6:coauthVersionLast="47" xr6:coauthVersionMax="47" xr10:uidLastSave="{00000000-0000-0000-0000-000000000000}"/>
  <bookViews>
    <workbookView xWindow="-28920" yWindow="660" windowWidth="29040" windowHeight="15720" xr2:uid="{00000000-000D-0000-FFFF-FFFF00000000}"/>
  </bookViews>
  <sheets>
    <sheet name="kuuli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" i="1" l="1"/>
  <c r="E19" i="1"/>
  <c r="E18" i="1"/>
  <c r="E16" i="1"/>
  <c r="E15" i="1"/>
  <c r="E14" i="1"/>
  <c r="E13" i="1"/>
  <c r="E12" i="1"/>
  <c r="E11" i="1"/>
  <c r="E65" i="1"/>
  <c r="E85" i="1" l="1"/>
  <c r="E63" i="1" l="1"/>
  <c r="E62" i="1"/>
  <c r="E61" i="1"/>
  <c r="E94" i="1" l="1"/>
  <c r="E93" i="1"/>
  <c r="E92" i="1"/>
  <c r="E91" i="1"/>
  <c r="E90" i="1"/>
  <c r="E88" i="1"/>
  <c r="E87" i="1"/>
  <c r="E86" i="1"/>
  <c r="E84" i="1"/>
  <c r="E83" i="1"/>
  <c r="E54" i="1" l="1"/>
  <c r="E53" i="1"/>
  <c r="E52" i="1"/>
  <c r="E40" i="1"/>
  <c r="E39" i="1"/>
  <c r="E38" i="1"/>
  <c r="E59" i="1" l="1"/>
  <c r="E58" i="1"/>
  <c r="E57" i="1"/>
  <c r="E50" i="1"/>
  <c r="E49" i="1"/>
  <c r="E48" i="1"/>
  <c r="E45" i="1"/>
  <c r="E44" i="1"/>
  <c r="E43" i="1"/>
  <c r="E78" i="1"/>
  <c r="E77" i="1"/>
  <c r="E76" i="1"/>
  <c r="E74" i="1"/>
  <c r="E73" i="1"/>
  <c r="E72" i="1"/>
  <c r="E71" i="1"/>
  <c r="E70" i="1"/>
  <c r="E69" i="1"/>
  <c r="E36" i="1"/>
  <c r="E35" i="1"/>
  <c r="E34" i="1"/>
  <c r="E33" i="1"/>
  <c r="E32" i="1"/>
  <c r="E31" i="1"/>
  <c r="E29" i="1"/>
  <c r="E28" i="1"/>
  <c r="E27" i="1"/>
  <c r="E26" i="1"/>
  <c r="E25" i="1"/>
  <c r="E24" i="1"/>
  <c r="E23" i="1"/>
  <c r="E2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Mikko Hakonen</author>
  </authors>
  <commentList>
    <comment ref="G8" authorId="0" shapeId="0" xr:uid="{00000000-0006-0000-0000-000001000000}">
      <text>
        <r>
          <rPr>
            <sz val="8"/>
            <color indexed="81"/>
            <rFont val="Tahoma"/>
            <family val="2"/>
            <charset val="186"/>
          </rPr>
          <t xml:space="preserve">Lp. Püsiklient,
Paiguta siia kokkulepitud allahindlus% ja netohind näitab Teie ostuhinda
</t>
        </r>
      </text>
    </comment>
  </commentList>
</comments>
</file>

<file path=xl/sharedStrings.xml><?xml version="1.0" encoding="utf-8"?>
<sst xmlns="http://schemas.openxmlformats.org/spreadsheetml/2006/main" count="133" uniqueCount="133">
  <si>
    <t>Am.ühendusega kuulventiil 1" vk-sk, liblikkäepide</t>
  </si>
  <si>
    <t>Am.ühendusega kuulventiil 1/2" vk-sk, liblikkäepide</t>
  </si>
  <si>
    <t>Am.ühendusega kuulventiil 3/4" vk-sk, liblikkäepide</t>
  </si>
  <si>
    <t>ilma käibemaksuta</t>
  </si>
  <si>
    <t>Allahindlus:</t>
  </si>
  <si>
    <t xml:space="preserve">                     </t>
  </si>
  <si>
    <t>Kood</t>
  </si>
  <si>
    <t>Nimetus</t>
  </si>
  <si>
    <t>hind</t>
  </si>
  <si>
    <t>Netohind</t>
  </si>
  <si>
    <t>GF kuulventiil 1/2" sk-sk</t>
  </si>
  <si>
    <t>GF kuulventiil 3/4" sk-sk</t>
  </si>
  <si>
    <t>GF kuulventiil 1" sk-sk</t>
  </si>
  <si>
    <t>GF kuulventiil 1 1/4" sk-sk</t>
  </si>
  <si>
    <t>GF kuulventiil 1 1/2" sk-sk</t>
  </si>
  <si>
    <t>GF kuulventiil 2" sk-sk</t>
  </si>
  <si>
    <t>GF kuulventiil 2 1/2" sk-sk</t>
  </si>
  <si>
    <t>GF kuulventiil 3" sk-sk</t>
  </si>
  <si>
    <t>GF kuulventiil 1/2" sk-vk</t>
  </si>
  <si>
    <t>GF kuulventiil 3/4" sk-vk</t>
  </si>
  <si>
    <t>GF kuulventiil 1" sk-vk</t>
  </si>
  <si>
    <t>GF kuulventiil 1 1/4" sk-vk</t>
  </si>
  <si>
    <t>GF kuulventiil 1 1/2" sk-vk</t>
  </si>
  <si>
    <t>GF kuulventiil 2" sk-vk</t>
  </si>
  <si>
    <t>GF kuulventiil 1/2" vk-vk</t>
  </si>
  <si>
    <t>GF kuulventiil 3/4" vk-vk</t>
  </si>
  <si>
    <t>GF kuulventiil 1" vk-vk</t>
  </si>
  <si>
    <t>GF kuulventiil 1/2" sk-sk liblikkäepide</t>
  </si>
  <si>
    <t>GF kuulventiil 3/4" sk-sk liblikkäepide</t>
  </si>
  <si>
    <t>GF kuulventiil 1" sk-sk liblikkäepide</t>
  </si>
  <si>
    <t>GF kuulventiil 1/2" sk-vk liblikkäepide</t>
  </si>
  <si>
    <t>GF kuulventiil 3/4" sk-vk liblikkäepide</t>
  </si>
  <si>
    <t>GF kuulventiil 1" sk-vk liblikkäepide</t>
  </si>
  <si>
    <t>GF kuulventiil 1/2" vk-vk liblikkäepide</t>
  </si>
  <si>
    <t>GF kuulventiil 3/4" vk-vk liblikkäepide</t>
  </si>
  <si>
    <t>GF kuulventiil 1" vk-vk liblikkäepide</t>
  </si>
  <si>
    <t>GAS 1/2" kuulventiil gaasile sk-sk</t>
  </si>
  <si>
    <t>GAS 3/4" kuulventiil gaasile sk-sk</t>
  </si>
  <si>
    <t>GAS 1" kuulventiil gaasile sk-sk</t>
  </si>
  <si>
    <t>GAS 1 1/4" kuulventiil gaasile sk-sk</t>
  </si>
  <si>
    <t>GAS 1 1/2" kuulventiil gaasile sk-sk</t>
  </si>
  <si>
    <t>GAS 2" kuulventiil gaasile sk-sk</t>
  </si>
  <si>
    <t>GAS 1/2" kuulventiil gaasile sk-vk</t>
  </si>
  <si>
    <t>GAS 3/4" kuulventiil gaasile sk-vk</t>
  </si>
  <si>
    <t>GAS 1" kuulventiil gaasile sk-vk</t>
  </si>
  <si>
    <t>Impel filtriga kuulventiil FBV 480 3/4" sk-sk</t>
  </si>
  <si>
    <t>Impel filtriga kuulventiil FBV 480 1" sk-sk</t>
  </si>
  <si>
    <t>Impel filtriga kuulventiil FBV 480 1 1/4" sk-sk</t>
  </si>
  <si>
    <t>Impel filtriga kuulventiil FBV 480 1 1/2" sk-sk</t>
  </si>
  <si>
    <t>Impel filtriga kuulventiil FBV 480 2" sk-sk</t>
  </si>
  <si>
    <t>Impel filtri/magnetiga kuulventiil FBVM 486 3/4" sk-sk</t>
  </si>
  <si>
    <t>Impel filtri/magnetiga kuulventiil FBVM 486 1" sk-sk</t>
  </si>
  <si>
    <t>Impel filtri/magnetiga kuulventiil FBVM 486 1 1/4" sk-sk</t>
  </si>
  <si>
    <t>Impel filtri/magnetiga kuulventiil FBVM 486 1 1/2" sk-sk</t>
  </si>
  <si>
    <t>Impel filtri/magnetiga kuulventiil FBVM 486 2" sk-sk</t>
  </si>
  <si>
    <t>Kuulventiilid</t>
  </si>
  <si>
    <t>Am.ühendusega nurkkuulventiil 1/2" vk-sk, liblikkäepide</t>
  </si>
  <si>
    <t>Am.ühendusega nurkkuulventiil 3/4" vk-sk, liblikkäepide</t>
  </si>
  <si>
    <t>Am.ühendusega nurkkuulventiil 1" vk-sk, liblikkäepide</t>
  </si>
  <si>
    <t>424325T</t>
  </si>
  <si>
    <t>Impel filtriga kuulventiil FBV 480 1" sk-sk termomeetriga</t>
  </si>
  <si>
    <t>Kollektori am.ühendusega 1" sk-vk termomeetriga sirge</t>
  </si>
  <si>
    <t>VIR kuulventiil 3/4" sk-sk, erimessing</t>
  </si>
  <si>
    <t>VIR kuulventiil 1/2" sk-sk, erimessing</t>
  </si>
  <si>
    <t>VIR kuulventiil 1" sk-sk,  erimessing</t>
  </si>
  <si>
    <t>VIR kuulventiil 1 1/4" sk-sk, erimessing</t>
  </si>
  <si>
    <t>VIR kuulventiil 1 1/2" sk-sk, erimessing</t>
  </si>
  <si>
    <t>VIR kuulventiil 2" sk-sk, erimessing</t>
  </si>
  <si>
    <t>4606L15</t>
  </si>
  <si>
    <t>4606L20</t>
  </si>
  <si>
    <t>4606L25</t>
  </si>
  <si>
    <t>4606L32</t>
  </si>
  <si>
    <t>4606L40</t>
  </si>
  <si>
    <t>4606L50</t>
  </si>
  <si>
    <t>434515</t>
  </si>
  <si>
    <t>434520</t>
  </si>
  <si>
    <t>434525</t>
  </si>
  <si>
    <t>434532</t>
  </si>
  <si>
    <t>434540</t>
  </si>
  <si>
    <t>434550</t>
  </si>
  <si>
    <t>434565</t>
  </si>
  <si>
    <t>434580</t>
  </si>
  <si>
    <t>434615</t>
  </si>
  <si>
    <t>434620</t>
  </si>
  <si>
    <t>434625</t>
  </si>
  <si>
    <t>434632</t>
  </si>
  <si>
    <t>434640</t>
  </si>
  <si>
    <t>434650</t>
  </si>
  <si>
    <t>434715</t>
  </si>
  <si>
    <t>434720</t>
  </si>
  <si>
    <t>434725</t>
  </si>
  <si>
    <t>434015</t>
  </si>
  <si>
    <t>434020</t>
  </si>
  <si>
    <t>434025</t>
  </si>
  <si>
    <t>434215</t>
  </si>
  <si>
    <t>434220</t>
  </si>
  <si>
    <t>434225</t>
  </si>
  <si>
    <t>434315</t>
  </si>
  <si>
    <t>434320</t>
  </si>
  <si>
    <t>434325</t>
  </si>
  <si>
    <t>434415</t>
  </si>
  <si>
    <t>434420</t>
  </si>
  <si>
    <t>434425</t>
  </si>
  <si>
    <t>434815</t>
  </si>
  <si>
    <t>434820</t>
  </si>
  <si>
    <t>434825</t>
  </si>
  <si>
    <t>433425</t>
  </si>
  <si>
    <t>460515</t>
  </si>
  <si>
    <t>460520</t>
  </si>
  <si>
    <t>460525</t>
  </si>
  <si>
    <t>460532</t>
  </si>
  <si>
    <t>460540</t>
  </si>
  <si>
    <t>460550</t>
  </si>
  <si>
    <t>460415</t>
  </si>
  <si>
    <t>460420</t>
  </si>
  <si>
    <t>460425</t>
  </si>
  <si>
    <t>424320</t>
  </si>
  <si>
    <t>424325</t>
  </si>
  <si>
    <t>424332</t>
  </si>
  <si>
    <t>424340</t>
  </si>
  <si>
    <t>424350</t>
  </si>
  <si>
    <t>424420</t>
  </si>
  <si>
    <t>424425</t>
  </si>
  <si>
    <t>424432</t>
  </si>
  <si>
    <t>424440</t>
  </si>
  <si>
    <t>424450</t>
  </si>
  <si>
    <t>4606L15SV</t>
  </si>
  <si>
    <t>VIR-kuulventiil 1/2" SK-VK  erimessing</t>
  </si>
  <si>
    <t>4606L20SV</t>
  </si>
  <si>
    <t>VIR-kuulventiil 3/4" SK-VK erimessing</t>
  </si>
  <si>
    <t>4606L25SV</t>
  </si>
  <si>
    <t>VIR-kuulventiil 1" SK-VK erimessing</t>
  </si>
  <si>
    <t>PÕHIHINNAD 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</si>
</sst>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name val="Arial"/>
      <family val="2"/>
      <charset val="186"/>
    </font>
    <font>
      <b/>
      <sz val="14"/>
      <name val="Arial"/>
      <family val="2"/>
    </font>
    <font>
      <b/>
      <sz val="11"/>
      <name val="Arial"/>
      <family val="2"/>
      <charset val="186"/>
    </font>
    <font>
      <sz val="8"/>
      <color indexed="81"/>
      <name val="Tahoma"/>
      <family val="2"/>
      <charset val="186"/>
    </font>
    <font>
      <b/>
      <sz val="12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0" fillId="3" borderId="0" xfId="0" applyFill="1"/>
    <xf numFmtId="0" fontId="3" fillId="3" borderId="0" xfId="0" applyFont="1" applyFill="1"/>
    <xf numFmtId="0" fontId="4" fillId="3" borderId="0" xfId="0" applyFont="1" applyFill="1" applyAlignment="1">
      <alignment horizontal="center"/>
    </xf>
    <xf numFmtId="2" fontId="2" fillId="3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0" fillId="3" borderId="0" xfId="0" applyFill="1" applyAlignment="1" applyProtection="1">
      <alignment horizontal="left"/>
      <protection locked="0"/>
    </xf>
    <xf numFmtId="0" fontId="0" fillId="3" borderId="0" xfId="0" applyFill="1" applyProtection="1">
      <protection locked="0"/>
    </xf>
    <xf numFmtId="2" fontId="0" fillId="3" borderId="0" xfId="0" applyNumberFormat="1" applyFill="1" applyProtection="1">
      <protection locked="0"/>
    </xf>
    <xf numFmtId="0" fontId="0" fillId="3" borderId="0" xfId="0" applyFill="1" applyAlignment="1">
      <alignment horizontal="left"/>
    </xf>
    <xf numFmtId="2" fontId="0" fillId="3" borderId="0" xfId="0" applyNumberFormat="1" applyFill="1"/>
    <xf numFmtId="9" fontId="2" fillId="3" borderId="1" xfId="0" applyNumberFormat="1" applyFont="1" applyFill="1" applyBorder="1" applyAlignment="1">
      <alignment horizontal="center"/>
    </xf>
    <xf numFmtId="0" fontId="6" fillId="4" borderId="0" xfId="0" applyFont="1" applyFill="1"/>
    <xf numFmtId="0" fontId="0" fillId="4" borderId="0" xfId="0" applyFill="1"/>
    <xf numFmtId="0" fontId="2" fillId="4" borderId="0" xfId="0" applyFont="1" applyFill="1"/>
    <xf numFmtId="0" fontId="5" fillId="4" borderId="0" xfId="0" applyFont="1" applyFill="1" applyAlignment="1">
      <alignment horizontal="center"/>
    </xf>
    <xf numFmtId="2" fontId="9" fillId="3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2" fontId="9" fillId="3" borderId="0" xfId="0" applyNumberFormat="1" applyFont="1" applyFill="1" applyAlignment="1">
      <alignment horizontal="center" vertical="center"/>
    </xf>
    <xf numFmtId="49" fontId="6" fillId="4" borderId="0" xfId="0" applyNumberFormat="1" applyFont="1" applyFill="1" applyAlignment="1">
      <alignment horizontal="left"/>
    </xf>
    <xf numFmtId="49" fontId="7" fillId="3" borderId="0" xfId="0" applyNumberFormat="1" applyFont="1" applyFill="1" applyAlignment="1">
      <alignment horizontal="left"/>
    </xf>
    <xf numFmtId="49" fontId="0" fillId="3" borderId="0" xfId="0" applyNumberFormat="1" applyFill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3" Type="http://schemas.openxmlformats.org/officeDocument/2006/relationships/image" Target="../media/image3.jp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10" Type="http://schemas.openxmlformats.org/officeDocument/2006/relationships/image" Target="../media/image10.jpeg"/><Relationship Id="rId4" Type="http://schemas.openxmlformats.org/officeDocument/2006/relationships/image" Target="../media/image4.jp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161926</xdr:colOff>
      <xdr:row>41</xdr:row>
      <xdr:rowOff>76200</xdr:rowOff>
    </xdr:from>
    <xdr:to>
      <xdr:col>6</xdr:col>
      <xdr:colOff>371475</xdr:colOff>
      <xdr:row>45</xdr:row>
      <xdr:rowOff>22653</xdr:rowOff>
    </xdr:to>
    <xdr:pic>
      <xdr:nvPicPr>
        <xdr:cNvPr id="9" name="Pilt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2626" y="9448800"/>
          <a:ext cx="819149" cy="708453"/>
        </a:xfrm>
        <a:prstGeom prst="rect">
          <a:avLst/>
        </a:prstGeom>
      </xdr:spPr>
    </xdr:pic>
    <xdr:clientData/>
  </xdr:twoCellAnchor>
  <xdr:twoCellAnchor editAs="oneCell">
    <xdr:from>
      <xdr:col>5</xdr:col>
      <xdr:colOff>76200</xdr:colOff>
      <xdr:row>46</xdr:row>
      <xdr:rowOff>19051</xdr:rowOff>
    </xdr:from>
    <xdr:to>
      <xdr:col>6</xdr:col>
      <xdr:colOff>476250</xdr:colOff>
      <xdr:row>50</xdr:row>
      <xdr:rowOff>72929</xdr:rowOff>
    </xdr:to>
    <xdr:pic>
      <xdr:nvPicPr>
        <xdr:cNvPr id="10" name="Pilt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76900" y="10344151"/>
          <a:ext cx="1009650" cy="815878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56</xdr:row>
      <xdr:rowOff>28575</xdr:rowOff>
    </xdr:from>
    <xdr:to>
      <xdr:col>6</xdr:col>
      <xdr:colOff>409575</xdr:colOff>
      <xdr:row>60</xdr:row>
      <xdr:rowOff>5715</xdr:rowOff>
    </xdr:to>
    <xdr:pic>
      <xdr:nvPicPr>
        <xdr:cNvPr id="11" name="Pilt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67375" y="11306175"/>
          <a:ext cx="923925" cy="739140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74</xdr:row>
      <xdr:rowOff>180976</xdr:rowOff>
    </xdr:from>
    <xdr:to>
      <xdr:col>7</xdr:col>
      <xdr:colOff>372782</xdr:colOff>
      <xdr:row>80</xdr:row>
      <xdr:rowOff>161925</xdr:rowOff>
    </xdr:to>
    <xdr:pic>
      <xdr:nvPicPr>
        <xdr:cNvPr id="19" name="Pilt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2600" y="8410576"/>
          <a:ext cx="1601507" cy="1123949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68</xdr:row>
      <xdr:rowOff>47625</xdr:rowOff>
    </xdr:from>
    <xdr:to>
      <xdr:col>7</xdr:col>
      <xdr:colOff>273732</xdr:colOff>
      <xdr:row>73</xdr:row>
      <xdr:rowOff>142875</xdr:rowOff>
    </xdr:to>
    <xdr:pic>
      <xdr:nvPicPr>
        <xdr:cNvPr id="20" name="Pilt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72125" y="7134225"/>
          <a:ext cx="1492932" cy="1047750"/>
        </a:xfrm>
        <a:prstGeom prst="rect">
          <a:avLst/>
        </a:prstGeom>
      </xdr:spPr>
    </xdr:pic>
    <xdr:clientData/>
  </xdr:twoCellAnchor>
  <xdr:twoCellAnchor editAs="oneCell">
    <xdr:from>
      <xdr:col>5</xdr:col>
      <xdr:colOff>142875</xdr:colOff>
      <xdr:row>8</xdr:row>
      <xdr:rowOff>76200</xdr:rowOff>
    </xdr:from>
    <xdr:to>
      <xdr:col>8</xdr:col>
      <xdr:colOff>469056</xdr:colOff>
      <xdr:row>16</xdr:row>
      <xdr:rowOff>9525</xdr:rowOff>
    </xdr:to>
    <xdr:pic>
      <xdr:nvPicPr>
        <xdr:cNvPr id="24" name="Pilt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62650" y="1590675"/>
          <a:ext cx="2154981" cy="1457325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0</xdr:row>
      <xdr:rowOff>47625</xdr:rowOff>
    </xdr:from>
    <xdr:to>
      <xdr:col>2</xdr:col>
      <xdr:colOff>1000125</xdr:colOff>
      <xdr:row>2</xdr:row>
      <xdr:rowOff>0</xdr:rowOff>
    </xdr:to>
    <xdr:pic>
      <xdr:nvPicPr>
        <xdr:cNvPr id="25" name="Picture 1" descr="HalsTrading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7625"/>
          <a:ext cx="251460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65283</xdr:colOff>
      <xdr:row>34</xdr:row>
      <xdr:rowOff>114300</xdr:rowOff>
    </xdr:from>
    <xdr:to>
      <xdr:col>8</xdr:col>
      <xdr:colOff>8252</xdr:colOff>
      <xdr:row>41</xdr:row>
      <xdr:rowOff>66675</xdr:rowOff>
    </xdr:to>
    <xdr:pic>
      <xdr:nvPicPr>
        <xdr:cNvPr id="6" name="Pil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65983" y="8153400"/>
          <a:ext cx="1771769" cy="1285875"/>
        </a:xfrm>
        <a:prstGeom prst="rect">
          <a:avLst/>
        </a:prstGeom>
      </xdr:spPr>
    </xdr:pic>
    <xdr:clientData/>
  </xdr:twoCellAnchor>
  <xdr:twoCellAnchor editAs="oneCell">
    <xdr:from>
      <xdr:col>5</xdr:col>
      <xdr:colOff>104775</xdr:colOff>
      <xdr:row>18</xdr:row>
      <xdr:rowOff>165179</xdr:rowOff>
    </xdr:from>
    <xdr:to>
      <xdr:col>8</xdr:col>
      <xdr:colOff>118440</xdr:colOff>
      <xdr:row>26</xdr:row>
      <xdr:rowOff>142875</xdr:rowOff>
    </xdr:to>
    <xdr:pic>
      <xdr:nvPicPr>
        <xdr:cNvPr id="7" name="Pilt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05475" y="4965779"/>
          <a:ext cx="1842465" cy="1501696"/>
        </a:xfrm>
        <a:prstGeom prst="rect">
          <a:avLst/>
        </a:prstGeom>
      </xdr:spPr>
    </xdr:pic>
    <xdr:clientData/>
  </xdr:twoCellAnchor>
  <xdr:twoCellAnchor editAs="oneCell">
    <xdr:from>
      <xdr:col>5</xdr:col>
      <xdr:colOff>66675</xdr:colOff>
      <xdr:row>28</xdr:row>
      <xdr:rowOff>28575</xdr:rowOff>
    </xdr:from>
    <xdr:to>
      <xdr:col>8</xdr:col>
      <xdr:colOff>44420</xdr:colOff>
      <xdr:row>35</xdr:row>
      <xdr:rowOff>101599</xdr:rowOff>
    </xdr:to>
    <xdr:pic>
      <xdr:nvPicPr>
        <xdr:cNvPr id="13" name="Pilt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67375" y="6734175"/>
          <a:ext cx="1806545" cy="1406524"/>
        </a:xfrm>
        <a:prstGeom prst="rect">
          <a:avLst/>
        </a:prstGeom>
      </xdr:spPr>
    </xdr:pic>
    <xdr:clientData/>
  </xdr:twoCellAnchor>
  <xdr:twoCellAnchor editAs="oneCell">
    <xdr:from>
      <xdr:col>5</xdr:col>
      <xdr:colOff>175040</xdr:colOff>
      <xdr:row>51</xdr:row>
      <xdr:rowOff>19049</xdr:rowOff>
    </xdr:from>
    <xdr:to>
      <xdr:col>6</xdr:col>
      <xdr:colOff>574674</xdr:colOff>
      <xdr:row>55</xdr:row>
      <xdr:rowOff>136524</xdr:rowOff>
    </xdr:to>
    <xdr:pic>
      <xdr:nvPicPr>
        <xdr:cNvPr id="14" name="Pilt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75740" y="11106149"/>
          <a:ext cx="1009234" cy="879475"/>
        </a:xfrm>
        <a:prstGeom prst="rect">
          <a:avLst/>
        </a:prstGeom>
      </xdr:spPr>
    </xdr:pic>
    <xdr:clientData/>
  </xdr:twoCellAnchor>
  <xdr:twoCellAnchor editAs="oneCell">
    <xdr:from>
      <xdr:col>4</xdr:col>
      <xdr:colOff>609599</xdr:colOff>
      <xdr:row>82</xdr:row>
      <xdr:rowOff>0</xdr:rowOff>
    </xdr:from>
    <xdr:to>
      <xdr:col>7</xdr:col>
      <xdr:colOff>53138</xdr:colOff>
      <xdr:row>86</xdr:row>
      <xdr:rowOff>95250</xdr:rowOff>
    </xdr:to>
    <xdr:pic>
      <xdr:nvPicPr>
        <xdr:cNvPr id="26" name="Pil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clrChange>
            <a:clrFrom>
              <a:srgbClr val="FFF0D1"/>
            </a:clrFrom>
            <a:clrTo>
              <a:srgbClr val="FFF0D1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7374" y="16802100"/>
          <a:ext cx="1272339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209550</xdr:colOff>
      <xdr:row>89</xdr:row>
      <xdr:rowOff>76200</xdr:rowOff>
    </xdr:from>
    <xdr:to>
      <xdr:col>6</xdr:col>
      <xdr:colOff>228600</xdr:colOff>
      <xdr:row>92</xdr:row>
      <xdr:rowOff>47625</xdr:rowOff>
    </xdr:to>
    <xdr:pic>
      <xdr:nvPicPr>
        <xdr:cNvPr id="28" name="Pilt 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6925" y="18021300"/>
          <a:ext cx="6286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76200</xdr:colOff>
      <xdr:row>59</xdr:row>
      <xdr:rowOff>142875</xdr:rowOff>
    </xdr:from>
    <xdr:to>
      <xdr:col>6</xdr:col>
      <xdr:colOff>361950</xdr:colOff>
      <xdr:row>64</xdr:row>
      <xdr:rowOff>85725</xdr:rowOff>
    </xdr:to>
    <xdr:pic>
      <xdr:nvPicPr>
        <xdr:cNvPr id="8" name="Pilt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24525" y="14039850"/>
          <a:ext cx="895350" cy="895350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</xdr:colOff>
      <xdr:row>64</xdr:row>
      <xdr:rowOff>19050</xdr:rowOff>
    </xdr:from>
    <xdr:to>
      <xdr:col>6</xdr:col>
      <xdr:colOff>349930</xdr:colOff>
      <xdr:row>67</xdr:row>
      <xdr:rowOff>104658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5528561-A206-EEFE-C31F-26C847976D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5867400" y="14868525"/>
          <a:ext cx="911905" cy="6571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6"/>
  <sheetViews>
    <sheetView tabSelected="1" topLeftCell="A55" zoomScaleNormal="100" workbookViewId="0">
      <selection activeCell="B76" sqref="B76"/>
    </sheetView>
  </sheetViews>
  <sheetFormatPr defaultRowHeight="15" x14ac:dyDescent="0.25"/>
  <cols>
    <col min="1" max="1" width="4.85546875" customWidth="1"/>
    <col min="2" max="2" width="11.5703125" style="1" customWidth="1"/>
    <col min="3" max="3" width="52.5703125" customWidth="1"/>
  </cols>
  <sheetData>
    <row r="1" spans="1:9" x14ac:dyDescent="0.25">
      <c r="A1" s="2"/>
      <c r="B1" s="2"/>
      <c r="C1" s="2"/>
      <c r="D1" s="2"/>
      <c r="E1" s="3"/>
      <c r="F1" s="7"/>
      <c r="G1" s="7"/>
      <c r="H1" s="7"/>
      <c r="I1" s="7"/>
    </row>
    <row r="2" spans="1:9" x14ac:dyDescent="0.25">
      <c r="A2" s="2"/>
      <c r="B2" s="2"/>
      <c r="C2" s="2"/>
      <c r="D2" s="2"/>
      <c r="E2" s="3"/>
      <c r="F2" s="7"/>
      <c r="G2" s="7"/>
      <c r="H2" s="7"/>
      <c r="I2" s="7"/>
    </row>
    <row r="3" spans="1:9" ht="11.25" customHeight="1" x14ac:dyDescent="0.25">
      <c r="A3" s="4"/>
      <c r="B3" s="4"/>
      <c r="C3" s="6"/>
      <c r="D3" s="7"/>
      <c r="E3" s="3"/>
      <c r="F3" s="7"/>
      <c r="G3" s="8"/>
      <c r="H3" s="7"/>
      <c r="I3" s="7"/>
    </row>
    <row r="4" spans="1:9" x14ac:dyDescent="0.25">
      <c r="A4" s="4"/>
      <c r="B4" s="4"/>
      <c r="C4" s="27" t="s">
        <v>132</v>
      </c>
      <c r="D4" s="7"/>
      <c r="E4" s="3"/>
      <c r="F4" s="7"/>
      <c r="G4" s="7"/>
      <c r="H4" s="7"/>
      <c r="I4" s="7"/>
    </row>
    <row r="5" spans="1:9" x14ac:dyDescent="0.25">
      <c r="A5" s="4"/>
      <c r="B5" s="4"/>
      <c r="C5" s="26" t="s">
        <v>3</v>
      </c>
      <c r="D5" s="2"/>
      <c r="E5" s="5"/>
      <c r="F5" s="7"/>
      <c r="G5" s="7"/>
      <c r="H5" s="7"/>
      <c r="I5" s="7"/>
    </row>
    <row r="6" spans="1:9" x14ac:dyDescent="0.25">
      <c r="A6" s="4"/>
      <c r="B6" s="4"/>
      <c r="C6" s="4"/>
      <c r="D6" s="4"/>
      <c r="E6" s="5"/>
      <c r="F6" s="7"/>
      <c r="G6" s="7"/>
      <c r="H6" s="7"/>
      <c r="I6" s="7"/>
    </row>
    <row r="7" spans="1:9" ht="18" x14ac:dyDescent="0.25">
      <c r="A7" s="21" t="s">
        <v>5</v>
      </c>
      <c r="B7" s="29" t="s">
        <v>55</v>
      </c>
      <c r="C7" s="22"/>
      <c r="D7" s="23"/>
      <c r="E7" s="24"/>
      <c r="F7" s="7"/>
      <c r="G7" s="9" t="s">
        <v>4</v>
      </c>
      <c r="H7" s="7"/>
      <c r="I7" s="7"/>
    </row>
    <row r="8" spans="1:9" x14ac:dyDescent="0.25">
      <c r="A8" s="7"/>
      <c r="B8" s="11"/>
      <c r="C8" s="12"/>
      <c r="D8" s="11"/>
      <c r="E8" s="7"/>
      <c r="F8" s="7"/>
      <c r="G8" s="20">
        <v>0</v>
      </c>
      <c r="H8" s="7"/>
      <c r="I8" s="7"/>
    </row>
    <row r="9" spans="1:9" x14ac:dyDescent="0.25">
      <c r="A9" s="7"/>
      <c r="B9" s="30" t="s">
        <v>6</v>
      </c>
      <c r="C9" s="12" t="s">
        <v>7</v>
      </c>
      <c r="D9" s="13" t="s">
        <v>8</v>
      </c>
      <c r="E9" s="14" t="s">
        <v>9</v>
      </c>
      <c r="F9" s="7"/>
      <c r="G9" s="7"/>
      <c r="H9" s="7"/>
      <c r="I9" s="7"/>
    </row>
    <row r="10" spans="1:9" x14ac:dyDescent="0.25">
      <c r="A10" s="7"/>
      <c r="B10" s="18"/>
      <c r="C10" s="7"/>
      <c r="D10" s="19"/>
      <c r="E10" s="7"/>
      <c r="F10" s="7"/>
      <c r="G10" s="7"/>
      <c r="H10" s="7"/>
      <c r="I10" s="7"/>
    </row>
    <row r="11" spans="1:9" x14ac:dyDescent="0.25">
      <c r="A11" s="7"/>
      <c r="B11" s="31" t="s">
        <v>68</v>
      </c>
      <c r="C11" s="16" t="s">
        <v>63</v>
      </c>
      <c r="D11" s="17">
        <v>9.02</v>
      </c>
      <c r="E11" s="10">
        <f t="shared" ref="E11:E20" si="0">D11*(1-$G$8)</f>
        <v>9.02</v>
      </c>
      <c r="F11" s="7"/>
      <c r="G11" s="7"/>
      <c r="H11" s="7"/>
      <c r="I11" s="7"/>
    </row>
    <row r="12" spans="1:9" x14ac:dyDescent="0.25">
      <c r="A12" s="7"/>
      <c r="B12" s="31" t="s">
        <v>69</v>
      </c>
      <c r="C12" s="16" t="s">
        <v>62</v>
      </c>
      <c r="D12" s="17">
        <v>11.77</v>
      </c>
      <c r="E12" s="10">
        <f t="shared" si="0"/>
        <v>11.77</v>
      </c>
      <c r="F12" s="7"/>
      <c r="G12" s="7"/>
      <c r="H12" s="7"/>
      <c r="I12" s="7"/>
    </row>
    <row r="13" spans="1:9" x14ac:dyDescent="0.25">
      <c r="A13" s="7"/>
      <c r="B13" s="31" t="s">
        <v>70</v>
      </c>
      <c r="C13" s="16" t="s">
        <v>64</v>
      </c>
      <c r="D13" s="17">
        <v>19.580000000000002</v>
      </c>
      <c r="E13" s="10">
        <f t="shared" si="0"/>
        <v>19.580000000000002</v>
      </c>
      <c r="F13" s="7"/>
      <c r="G13" s="7"/>
      <c r="H13" s="7"/>
      <c r="I13" s="7"/>
    </row>
    <row r="14" spans="1:9" x14ac:dyDescent="0.25">
      <c r="A14" s="7"/>
      <c r="B14" s="31" t="s">
        <v>71</v>
      </c>
      <c r="C14" s="16" t="s">
        <v>65</v>
      </c>
      <c r="D14" s="17">
        <v>29.975000000000001</v>
      </c>
      <c r="E14" s="10">
        <f t="shared" si="0"/>
        <v>29.975000000000001</v>
      </c>
      <c r="F14" s="7"/>
      <c r="G14" s="7"/>
      <c r="H14" s="7"/>
      <c r="I14" s="7"/>
    </row>
    <row r="15" spans="1:9" x14ac:dyDescent="0.25">
      <c r="A15" s="7"/>
      <c r="B15" s="31" t="s">
        <v>72</v>
      </c>
      <c r="C15" s="16" t="s">
        <v>66</v>
      </c>
      <c r="D15" s="17">
        <v>43.89</v>
      </c>
      <c r="E15" s="10">
        <f t="shared" si="0"/>
        <v>43.89</v>
      </c>
      <c r="F15" s="7"/>
      <c r="G15" s="7"/>
      <c r="H15" s="7"/>
      <c r="I15" s="7"/>
    </row>
    <row r="16" spans="1:9" x14ac:dyDescent="0.25">
      <c r="A16" s="7"/>
      <c r="B16" s="31" t="s">
        <v>73</v>
      </c>
      <c r="C16" s="16" t="s">
        <v>67</v>
      </c>
      <c r="D16" s="17">
        <v>63.745000000000012</v>
      </c>
      <c r="E16" s="10">
        <f t="shared" si="0"/>
        <v>63.745000000000012</v>
      </c>
      <c r="F16" s="7"/>
      <c r="G16" s="7"/>
      <c r="H16" s="7"/>
      <c r="I16" s="7"/>
    </row>
    <row r="17" spans="1:9" x14ac:dyDescent="0.25">
      <c r="A17" s="7"/>
      <c r="B17" s="31"/>
      <c r="C17" s="16"/>
      <c r="D17" s="17"/>
      <c r="E17" s="10"/>
      <c r="F17" s="7"/>
      <c r="G17" s="7"/>
      <c r="H17" s="7"/>
      <c r="I17" s="7"/>
    </row>
    <row r="18" spans="1:9" x14ac:dyDescent="0.25">
      <c r="A18" s="7"/>
      <c r="B18" s="18" t="s">
        <v>126</v>
      </c>
      <c r="C18" s="7" t="s">
        <v>127</v>
      </c>
      <c r="D18" s="19">
        <v>9.68</v>
      </c>
      <c r="E18" s="10">
        <f t="shared" si="0"/>
        <v>9.68</v>
      </c>
      <c r="F18" s="7"/>
      <c r="G18" s="7"/>
      <c r="H18" s="7"/>
      <c r="I18" s="7"/>
    </row>
    <row r="19" spans="1:9" x14ac:dyDescent="0.25">
      <c r="A19" s="7"/>
      <c r="B19" s="18" t="s">
        <v>128</v>
      </c>
      <c r="C19" s="7" t="s">
        <v>129</v>
      </c>
      <c r="D19" s="19">
        <v>12.76</v>
      </c>
      <c r="E19" s="10">
        <f t="shared" si="0"/>
        <v>12.76</v>
      </c>
      <c r="F19" s="7"/>
      <c r="G19" s="7"/>
      <c r="H19" s="7"/>
      <c r="I19" s="7"/>
    </row>
    <row r="20" spans="1:9" x14ac:dyDescent="0.25">
      <c r="A20" s="7"/>
      <c r="B20" s="18" t="s">
        <v>130</v>
      </c>
      <c r="C20" s="7" t="s">
        <v>131</v>
      </c>
      <c r="D20" s="19">
        <v>20.57</v>
      </c>
      <c r="E20" s="10">
        <f t="shared" si="0"/>
        <v>20.57</v>
      </c>
      <c r="F20" s="7"/>
      <c r="G20" s="7"/>
      <c r="H20" s="7"/>
      <c r="I20" s="7"/>
    </row>
    <row r="21" spans="1:9" x14ac:dyDescent="0.25">
      <c r="A21" s="7"/>
      <c r="B21" s="18"/>
      <c r="C21" s="7"/>
      <c r="D21" s="19"/>
      <c r="E21" s="7"/>
      <c r="F21" s="7"/>
      <c r="G21" s="7"/>
      <c r="H21" s="7"/>
      <c r="I21" s="7"/>
    </row>
    <row r="22" spans="1:9" x14ac:dyDescent="0.25">
      <c r="A22" s="7"/>
      <c r="B22" s="31" t="s">
        <v>74</v>
      </c>
      <c r="C22" s="16" t="s">
        <v>10</v>
      </c>
      <c r="D22" s="17">
        <v>5.65</v>
      </c>
      <c r="E22" s="10">
        <f t="shared" ref="E22:E29" si="1">D22*(1-$G$8)</f>
        <v>5.65</v>
      </c>
      <c r="F22" s="7"/>
      <c r="G22" s="7"/>
      <c r="H22" s="7"/>
      <c r="I22" s="7"/>
    </row>
    <row r="23" spans="1:9" x14ac:dyDescent="0.25">
      <c r="A23" s="7"/>
      <c r="B23" s="31" t="s">
        <v>75</v>
      </c>
      <c r="C23" s="16" t="s">
        <v>11</v>
      </c>
      <c r="D23" s="17">
        <v>8.43</v>
      </c>
      <c r="E23" s="10">
        <f t="shared" si="1"/>
        <v>8.43</v>
      </c>
      <c r="F23" s="7"/>
      <c r="G23" s="7"/>
      <c r="H23" s="7"/>
      <c r="I23" s="7"/>
    </row>
    <row r="24" spans="1:9" x14ac:dyDescent="0.25">
      <c r="A24" s="7"/>
      <c r="B24" s="31" t="s">
        <v>76</v>
      </c>
      <c r="C24" s="16" t="s">
        <v>12</v>
      </c>
      <c r="D24" s="17">
        <v>12.47</v>
      </c>
      <c r="E24" s="10">
        <f t="shared" si="1"/>
        <v>12.47</v>
      </c>
      <c r="F24" s="7"/>
      <c r="G24" s="7"/>
      <c r="H24" s="7"/>
      <c r="I24" s="7"/>
    </row>
    <row r="25" spans="1:9" x14ac:dyDescent="0.25">
      <c r="A25" s="7"/>
      <c r="B25" s="31" t="s">
        <v>77</v>
      </c>
      <c r="C25" s="16" t="s">
        <v>13</v>
      </c>
      <c r="D25" s="17">
        <v>19.96</v>
      </c>
      <c r="E25" s="10">
        <f t="shared" si="1"/>
        <v>19.96</v>
      </c>
      <c r="F25" s="7"/>
      <c r="G25" s="7"/>
      <c r="H25" s="7"/>
      <c r="I25" s="7"/>
    </row>
    <row r="26" spans="1:9" x14ac:dyDescent="0.25">
      <c r="A26" s="7"/>
      <c r="B26" s="31" t="s">
        <v>78</v>
      </c>
      <c r="C26" s="16" t="s">
        <v>14</v>
      </c>
      <c r="D26" s="17">
        <v>28.81</v>
      </c>
      <c r="E26" s="10">
        <f t="shared" si="1"/>
        <v>28.81</v>
      </c>
      <c r="F26" s="7"/>
      <c r="G26" s="7"/>
      <c r="H26" s="7"/>
      <c r="I26" s="7"/>
    </row>
    <row r="27" spans="1:9" x14ac:dyDescent="0.25">
      <c r="A27" s="7"/>
      <c r="B27" s="31" t="s">
        <v>79</v>
      </c>
      <c r="C27" s="16" t="s">
        <v>15</v>
      </c>
      <c r="D27" s="17">
        <v>45.86</v>
      </c>
      <c r="E27" s="10">
        <f t="shared" si="1"/>
        <v>45.86</v>
      </c>
      <c r="F27" s="7"/>
      <c r="G27" s="7"/>
      <c r="H27" s="7"/>
      <c r="I27" s="7"/>
    </row>
    <row r="28" spans="1:9" x14ac:dyDescent="0.25">
      <c r="A28" s="7"/>
      <c r="B28" s="31" t="s">
        <v>80</v>
      </c>
      <c r="C28" s="16" t="s">
        <v>16</v>
      </c>
      <c r="D28" s="17">
        <v>148.62</v>
      </c>
      <c r="E28" s="10">
        <f t="shared" si="1"/>
        <v>148.62</v>
      </c>
      <c r="F28" s="7"/>
      <c r="G28" s="7"/>
      <c r="H28" s="7"/>
      <c r="I28" s="7"/>
    </row>
    <row r="29" spans="1:9" x14ac:dyDescent="0.25">
      <c r="A29" s="7"/>
      <c r="B29" s="31" t="s">
        <v>81</v>
      </c>
      <c r="C29" s="16" t="s">
        <v>17</v>
      </c>
      <c r="D29" s="17">
        <v>218.71</v>
      </c>
      <c r="E29" s="10">
        <f t="shared" si="1"/>
        <v>218.71</v>
      </c>
      <c r="F29" s="7"/>
      <c r="G29" s="7"/>
      <c r="H29" s="7"/>
      <c r="I29" s="7"/>
    </row>
    <row r="30" spans="1:9" x14ac:dyDescent="0.25">
      <c r="A30" s="7"/>
      <c r="B30" s="18"/>
      <c r="C30" s="7"/>
      <c r="D30" s="19"/>
      <c r="E30" s="7"/>
      <c r="F30" s="7"/>
      <c r="G30" s="7"/>
      <c r="H30" s="7"/>
      <c r="I30" s="7"/>
    </row>
    <row r="31" spans="1:9" x14ac:dyDescent="0.25">
      <c r="A31" s="7"/>
      <c r="B31" s="31" t="s">
        <v>82</v>
      </c>
      <c r="C31" s="16" t="s">
        <v>18</v>
      </c>
      <c r="D31" s="17">
        <v>6.48</v>
      </c>
      <c r="E31" s="10">
        <f t="shared" ref="E31:E36" si="2">D31*(1-$G$8)</f>
        <v>6.48</v>
      </c>
      <c r="F31" s="7"/>
      <c r="G31" s="7"/>
      <c r="H31" s="7"/>
      <c r="I31" s="7"/>
    </row>
    <row r="32" spans="1:9" x14ac:dyDescent="0.25">
      <c r="A32" s="7"/>
      <c r="B32" s="31" t="s">
        <v>83</v>
      </c>
      <c r="C32" s="16" t="s">
        <v>19</v>
      </c>
      <c r="D32" s="17">
        <v>9.4499999999999993</v>
      </c>
      <c r="E32" s="10">
        <f t="shared" si="2"/>
        <v>9.4499999999999993</v>
      </c>
      <c r="F32" s="7"/>
      <c r="G32" s="7"/>
      <c r="H32" s="7"/>
      <c r="I32" s="7"/>
    </row>
    <row r="33" spans="1:9" x14ac:dyDescent="0.25">
      <c r="A33" s="7"/>
      <c r="B33" s="31" t="s">
        <v>84</v>
      </c>
      <c r="C33" s="16" t="s">
        <v>20</v>
      </c>
      <c r="D33" s="17">
        <v>13.78</v>
      </c>
      <c r="E33" s="10">
        <f t="shared" si="2"/>
        <v>13.78</v>
      </c>
      <c r="F33" s="7"/>
      <c r="G33" s="7"/>
      <c r="H33" s="7"/>
      <c r="I33" s="7"/>
    </row>
    <row r="34" spans="1:9" x14ac:dyDescent="0.25">
      <c r="A34" s="7"/>
      <c r="B34" s="31" t="s">
        <v>85</v>
      </c>
      <c r="C34" s="16" t="s">
        <v>21</v>
      </c>
      <c r="D34" s="17">
        <v>22.04</v>
      </c>
      <c r="E34" s="10">
        <f t="shared" si="2"/>
        <v>22.04</v>
      </c>
      <c r="F34" s="7"/>
      <c r="G34" s="7"/>
      <c r="H34" s="7"/>
      <c r="I34" s="7"/>
    </row>
    <row r="35" spans="1:9" x14ac:dyDescent="0.25">
      <c r="A35" s="7"/>
      <c r="B35" s="31" t="s">
        <v>86</v>
      </c>
      <c r="C35" s="16" t="s">
        <v>22</v>
      </c>
      <c r="D35" s="17">
        <v>30.89</v>
      </c>
      <c r="E35" s="10">
        <f t="shared" si="2"/>
        <v>30.89</v>
      </c>
      <c r="F35" s="7"/>
      <c r="G35" s="7"/>
      <c r="H35" s="7"/>
      <c r="I35" s="7"/>
    </row>
    <row r="36" spans="1:9" x14ac:dyDescent="0.25">
      <c r="A36" s="7"/>
      <c r="B36" s="31" t="s">
        <v>87</v>
      </c>
      <c r="C36" s="16" t="s">
        <v>23</v>
      </c>
      <c r="D36" s="17">
        <v>50.37</v>
      </c>
      <c r="E36" s="10">
        <f t="shared" si="2"/>
        <v>50.37</v>
      </c>
      <c r="F36" s="7"/>
      <c r="G36" s="7"/>
      <c r="H36" s="7"/>
      <c r="I36" s="7"/>
    </row>
    <row r="37" spans="1:9" x14ac:dyDescent="0.25">
      <c r="A37" s="7"/>
      <c r="B37" s="18"/>
      <c r="C37" s="7"/>
      <c r="D37" s="7"/>
      <c r="E37" s="7"/>
      <c r="F37" s="7"/>
      <c r="G37" s="7"/>
      <c r="H37" s="7"/>
      <c r="I37" s="7"/>
    </row>
    <row r="38" spans="1:9" x14ac:dyDescent="0.25">
      <c r="A38" s="7"/>
      <c r="B38" s="31" t="s">
        <v>88</v>
      </c>
      <c r="C38" s="16" t="s">
        <v>24</v>
      </c>
      <c r="D38" s="17">
        <v>7.25</v>
      </c>
      <c r="E38" s="10">
        <f t="shared" ref="E38" si="3">D38*(1-$G$8)</f>
        <v>7.25</v>
      </c>
      <c r="F38" s="7"/>
      <c r="G38" s="7"/>
      <c r="H38" s="7"/>
      <c r="I38" s="7"/>
    </row>
    <row r="39" spans="1:9" x14ac:dyDescent="0.25">
      <c r="A39" s="7"/>
      <c r="B39" s="31" t="s">
        <v>89</v>
      </c>
      <c r="C39" s="16" t="s">
        <v>25</v>
      </c>
      <c r="D39" s="17">
        <v>10.69</v>
      </c>
      <c r="E39" s="10">
        <f t="shared" ref="E39:E40" si="4">D39*(1-$G$8)</f>
        <v>10.69</v>
      </c>
      <c r="F39" s="7"/>
      <c r="G39" s="7"/>
      <c r="H39" s="7"/>
      <c r="I39" s="7"/>
    </row>
    <row r="40" spans="1:9" x14ac:dyDescent="0.25">
      <c r="A40" s="7"/>
      <c r="B40" s="31" t="s">
        <v>90</v>
      </c>
      <c r="C40" s="16" t="s">
        <v>26</v>
      </c>
      <c r="D40" s="17">
        <v>15.63</v>
      </c>
      <c r="E40" s="10">
        <f t="shared" si="4"/>
        <v>15.63</v>
      </c>
      <c r="F40" s="7"/>
      <c r="G40" s="7"/>
      <c r="H40" s="7"/>
      <c r="I40" s="7"/>
    </row>
    <row r="41" spans="1:9" x14ac:dyDescent="0.25">
      <c r="A41" s="7"/>
      <c r="B41" s="18"/>
      <c r="C41" s="7"/>
      <c r="D41" s="7"/>
      <c r="E41" s="7"/>
      <c r="F41" s="7"/>
      <c r="G41" s="7"/>
      <c r="H41" s="7"/>
      <c r="I41" s="7"/>
    </row>
    <row r="42" spans="1:9" x14ac:dyDescent="0.25">
      <c r="A42" s="7"/>
      <c r="B42" s="18"/>
      <c r="C42" s="7"/>
      <c r="D42" s="7"/>
      <c r="E42" s="7"/>
      <c r="F42" s="7"/>
      <c r="G42" s="7"/>
      <c r="H42" s="7"/>
      <c r="I42" s="7"/>
    </row>
    <row r="43" spans="1:9" x14ac:dyDescent="0.25">
      <c r="A43" s="7"/>
      <c r="B43" s="31" t="s">
        <v>91</v>
      </c>
      <c r="C43" s="16" t="s">
        <v>27</v>
      </c>
      <c r="D43" s="17">
        <v>5.46</v>
      </c>
      <c r="E43" s="10">
        <f>D43*(1-$G$8)</f>
        <v>5.46</v>
      </c>
      <c r="F43" s="7"/>
      <c r="G43" s="7"/>
      <c r="H43" s="7"/>
      <c r="I43" s="7"/>
    </row>
    <row r="44" spans="1:9" x14ac:dyDescent="0.25">
      <c r="A44" s="7"/>
      <c r="B44" s="31" t="s">
        <v>92</v>
      </c>
      <c r="C44" s="16" t="s">
        <v>28</v>
      </c>
      <c r="D44" s="17">
        <v>8.08</v>
      </c>
      <c r="E44" s="10">
        <f>D44*(1-$G$8)</f>
        <v>8.08</v>
      </c>
      <c r="F44" s="7"/>
      <c r="G44" s="7"/>
      <c r="H44" s="7"/>
      <c r="I44" s="7"/>
    </row>
    <row r="45" spans="1:9" x14ac:dyDescent="0.25">
      <c r="A45" s="7"/>
      <c r="B45" s="31" t="s">
        <v>93</v>
      </c>
      <c r="C45" s="16" t="s">
        <v>29</v>
      </c>
      <c r="D45" s="17">
        <v>12.47</v>
      </c>
      <c r="E45" s="10">
        <f>D45*(1-$G$8)</f>
        <v>12.47</v>
      </c>
      <c r="F45" s="7"/>
      <c r="G45" s="7"/>
      <c r="H45" s="7"/>
      <c r="I45" s="7"/>
    </row>
    <row r="46" spans="1:9" x14ac:dyDescent="0.25">
      <c r="A46" s="7"/>
      <c r="B46" s="15"/>
      <c r="C46" s="16"/>
      <c r="D46" s="17"/>
      <c r="E46" s="10"/>
      <c r="F46" s="7"/>
      <c r="G46" s="7"/>
      <c r="H46" s="7"/>
      <c r="I46" s="7"/>
    </row>
    <row r="47" spans="1:9" x14ac:dyDescent="0.25">
      <c r="A47" s="7"/>
      <c r="B47" s="18"/>
      <c r="C47" s="7"/>
      <c r="D47" s="7"/>
      <c r="E47" s="7"/>
      <c r="F47" s="7"/>
      <c r="G47" s="7"/>
      <c r="H47" s="7"/>
      <c r="I47" s="7"/>
    </row>
    <row r="48" spans="1:9" x14ac:dyDescent="0.25">
      <c r="A48" s="7"/>
      <c r="B48" s="31" t="s">
        <v>94</v>
      </c>
      <c r="C48" s="16" t="s">
        <v>30</v>
      </c>
      <c r="D48" s="17">
        <v>6.18</v>
      </c>
      <c r="E48" s="10">
        <f>D48*(1-$G$8)</f>
        <v>6.18</v>
      </c>
      <c r="F48" s="7"/>
      <c r="G48" s="7"/>
      <c r="H48" s="7"/>
      <c r="I48" s="7"/>
    </row>
    <row r="49" spans="1:9" x14ac:dyDescent="0.25">
      <c r="A49" s="7"/>
      <c r="B49" s="31" t="s">
        <v>95</v>
      </c>
      <c r="C49" s="16" t="s">
        <v>31</v>
      </c>
      <c r="D49" s="17">
        <v>9.0299999999999994</v>
      </c>
      <c r="E49" s="10">
        <f>D49*(1-$G$8)</f>
        <v>9.0299999999999994</v>
      </c>
      <c r="F49" s="7"/>
      <c r="G49" s="7"/>
      <c r="H49" s="7"/>
      <c r="I49" s="7"/>
    </row>
    <row r="50" spans="1:9" x14ac:dyDescent="0.25">
      <c r="A50" s="7"/>
      <c r="B50" s="31" t="s">
        <v>96</v>
      </c>
      <c r="C50" s="16" t="s">
        <v>32</v>
      </c>
      <c r="D50" s="17">
        <v>12.95</v>
      </c>
      <c r="E50" s="10">
        <f>D50*(1-$G$8)</f>
        <v>12.95</v>
      </c>
      <c r="F50" s="7"/>
      <c r="G50" s="7"/>
      <c r="H50" s="7"/>
      <c r="I50" s="7"/>
    </row>
    <row r="51" spans="1:9" s="7" customFormat="1" x14ac:dyDescent="0.25">
      <c r="B51" s="18"/>
    </row>
    <row r="52" spans="1:9" x14ac:dyDescent="0.25">
      <c r="A52" s="7"/>
      <c r="B52" s="31" t="s">
        <v>97</v>
      </c>
      <c r="C52" s="16" t="s">
        <v>33</v>
      </c>
      <c r="D52" s="17">
        <v>6.96</v>
      </c>
      <c r="E52" s="10">
        <f>D52*(1-$G$8)</f>
        <v>6.96</v>
      </c>
      <c r="F52" s="7"/>
      <c r="G52" s="7"/>
      <c r="H52" s="7"/>
      <c r="I52" s="7"/>
    </row>
    <row r="53" spans="1:9" x14ac:dyDescent="0.25">
      <c r="A53" s="7"/>
      <c r="B53" s="31" t="s">
        <v>98</v>
      </c>
      <c r="C53" s="16" t="s">
        <v>34</v>
      </c>
      <c r="D53" s="17">
        <v>10.34</v>
      </c>
      <c r="E53" s="10">
        <f>D53*(1-$G$8)</f>
        <v>10.34</v>
      </c>
      <c r="F53" s="7"/>
      <c r="G53" s="7"/>
      <c r="H53" s="7"/>
      <c r="I53" s="7"/>
    </row>
    <row r="54" spans="1:9" x14ac:dyDescent="0.25">
      <c r="A54" s="7"/>
      <c r="B54" s="31" t="s">
        <v>99</v>
      </c>
      <c r="C54" s="16" t="s">
        <v>35</v>
      </c>
      <c r="D54" s="17">
        <v>15.44</v>
      </c>
      <c r="E54" s="10">
        <f>D54*(1-$G$8)</f>
        <v>15.44</v>
      </c>
      <c r="F54" s="7"/>
      <c r="G54" s="7"/>
      <c r="H54" s="7"/>
      <c r="I54" s="7"/>
    </row>
    <row r="55" spans="1:9" x14ac:dyDescent="0.25">
      <c r="A55" s="7"/>
      <c r="B55" s="18"/>
      <c r="C55" s="7"/>
      <c r="D55" s="7"/>
      <c r="E55" s="7"/>
      <c r="F55" s="7"/>
      <c r="G55" s="7"/>
      <c r="H55" s="7"/>
      <c r="I55" s="7"/>
    </row>
    <row r="56" spans="1:9" x14ac:dyDescent="0.25">
      <c r="A56" s="7"/>
      <c r="B56" s="18"/>
      <c r="C56" s="7"/>
      <c r="D56" s="7"/>
      <c r="E56" s="7"/>
      <c r="F56" s="7"/>
      <c r="G56" s="7"/>
      <c r="H56" s="7"/>
      <c r="I56" s="7"/>
    </row>
    <row r="57" spans="1:9" x14ac:dyDescent="0.25">
      <c r="A57" s="7"/>
      <c r="B57" s="31" t="s">
        <v>100</v>
      </c>
      <c r="C57" s="16" t="s">
        <v>1</v>
      </c>
      <c r="D57" s="17">
        <v>7.31</v>
      </c>
      <c r="E57" s="10">
        <f>D57*(1-$G$8)</f>
        <v>7.31</v>
      </c>
      <c r="F57" s="7"/>
      <c r="G57" s="7"/>
      <c r="H57" s="7"/>
      <c r="I57" s="7"/>
    </row>
    <row r="58" spans="1:9" x14ac:dyDescent="0.25">
      <c r="A58" s="7"/>
      <c r="B58" s="31" t="s">
        <v>101</v>
      </c>
      <c r="C58" s="16" t="s">
        <v>2</v>
      </c>
      <c r="D58" s="17">
        <v>11.05</v>
      </c>
      <c r="E58" s="10">
        <f>D58*(1-$G$8)</f>
        <v>11.05</v>
      </c>
      <c r="F58" s="7"/>
      <c r="G58" s="7"/>
      <c r="H58" s="7"/>
      <c r="I58" s="7"/>
    </row>
    <row r="59" spans="1:9" x14ac:dyDescent="0.25">
      <c r="A59" s="7"/>
      <c r="B59" s="31" t="s">
        <v>102</v>
      </c>
      <c r="C59" s="16" t="s">
        <v>0</v>
      </c>
      <c r="D59" s="17">
        <v>18.18</v>
      </c>
      <c r="E59" s="10">
        <f>D59*(1-$G$8)</f>
        <v>18.18</v>
      </c>
      <c r="F59" s="7"/>
      <c r="G59" s="7"/>
      <c r="H59" s="7"/>
      <c r="I59" s="7"/>
    </row>
    <row r="60" spans="1:9" x14ac:dyDescent="0.25">
      <c r="A60" s="7"/>
      <c r="B60" s="15"/>
      <c r="C60" s="16"/>
      <c r="D60" s="17"/>
      <c r="E60" s="10"/>
      <c r="F60" s="7"/>
      <c r="G60" s="7"/>
      <c r="H60" s="7"/>
      <c r="I60" s="7"/>
    </row>
    <row r="61" spans="1:9" x14ac:dyDescent="0.25">
      <c r="A61" s="7"/>
      <c r="B61" s="31" t="s">
        <v>103</v>
      </c>
      <c r="C61" s="16" t="s">
        <v>56</v>
      </c>
      <c r="D61" s="17">
        <v>15.27</v>
      </c>
      <c r="E61" s="10">
        <f t="shared" ref="E61:E63" si="5">D61*(1-$G$8)</f>
        <v>15.27</v>
      </c>
      <c r="F61" s="7"/>
      <c r="G61" s="7"/>
      <c r="H61" s="7"/>
      <c r="I61" s="7"/>
    </row>
    <row r="62" spans="1:9" x14ac:dyDescent="0.25">
      <c r="A62" s="7"/>
      <c r="B62" s="31" t="s">
        <v>104</v>
      </c>
      <c r="C62" s="16" t="s">
        <v>57</v>
      </c>
      <c r="D62" s="17">
        <v>22.33</v>
      </c>
      <c r="E62" s="10">
        <f t="shared" si="5"/>
        <v>22.33</v>
      </c>
      <c r="F62" s="7"/>
      <c r="G62" s="7"/>
      <c r="H62" s="7"/>
      <c r="I62" s="7"/>
    </row>
    <row r="63" spans="1:9" x14ac:dyDescent="0.25">
      <c r="A63" s="7"/>
      <c r="B63" s="31" t="s">
        <v>105</v>
      </c>
      <c r="C63" s="16" t="s">
        <v>58</v>
      </c>
      <c r="D63" s="17">
        <v>33.92</v>
      </c>
      <c r="E63" s="10">
        <f t="shared" si="5"/>
        <v>33.92</v>
      </c>
      <c r="F63" s="7"/>
      <c r="G63" s="7"/>
      <c r="H63" s="7"/>
      <c r="I63" s="7"/>
    </row>
    <row r="64" spans="1:9" x14ac:dyDescent="0.25">
      <c r="A64" s="7"/>
      <c r="B64" s="15"/>
      <c r="C64" s="16"/>
      <c r="D64" s="17"/>
      <c r="E64" s="10"/>
      <c r="F64" s="7"/>
      <c r="G64" s="7"/>
      <c r="H64" s="7"/>
      <c r="I64" s="7"/>
    </row>
    <row r="65" spans="1:9" x14ac:dyDescent="0.25">
      <c r="A65" s="7"/>
      <c r="B65" s="31" t="s">
        <v>106</v>
      </c>
      <c r="C65" s="16" t="s">
        <v>61</v>
      </c>
      <c r="D65" s="17">
        <v>23.88</v>
      </c>
      <c r="E65" s="10">
        <f>D65*(1-$G$8)</f>
        <v>23.88</v>
      </c>
      <c r="F65" s="7"/>
      <c r="G65" s="7"/>
      <c r="H65" s="7"/>
      <c r="I65" s="7"/>
    </row>
    <row r="66" spans="1:9" x14ac:dyDescent="0.25">
      <c r="A66" s="7"/>
      <c r="B66" s="15"/>
      <c r="C66" s="16"/>
      <c r="D66" s="17"/>
      <c r="E66" s="10"/>
      <c r="F66" s="7"/>
      <c r="G66" s="7"/>
      <c r="H66" s="7"/>
      <c r="I66" s="7"/>
    </row>
    <row r="67" spans="1:9" x14ac:dyDescent="0.25">
      <c r="A67" s="7"/>
      <c r="B67" s="15"/>
      <c r="C67" s="16"/>
      <c r="D67" s="17"/>
      <c r="E67" s="10"/>
      <c r="F67" s="7"/>
      <c r="G67" s="7"/>
      <c r="H67" s="7"/>
      <c r="I67" s="7"/>
    </row>
    <row r="68" spans="1:9" x14ac:dyDescent="0.25">
      <c r="A68" s="7"/>
      <c r="B68" s="18"/>
      <c r="C68" s="7"/>
      <c r="D68" s="19"/>
      <c r="E68" s="7"/>
      <c r="F68" s="7"/>
      <c r="G68" s="7"/>
      <c r="H68" s="7"/>
      <c r="I68" s="7"/>
    </row>
    <row r="69" spans="1:9" x14ac:dyDescent="0.25">
      <c r="A69" s="7"/>
      <c r="B69" s="31" t="s">
        <v>107</v>
      </c>
      <c r="C69" s="16" t="s">
        <v>36</v>
      </c>
      <c r="D69" s="17">
        <v>8.26</v>
      </c>
      <c r="E69" s="10">
        <f t="shared" ref="E69:E74" si="6">D69*(1-$G$8)</f>
        <v>8.26</v>
      </c>
      <c r="F69" s="7"/>
      <c r="G69" s="7"/>
      <c r="H69" s="7"/>
      <c r="I69" s="7"/>
    </row>
    <row r="70" spans="1:9" x14ac:dyDescent="0.25">
      <c r="A70" s="7"/>
      <c r="B70" s="31" t="s">
        <v>108</v>
      </c>
      <c r="C70" s="16" t="s">
        <v>37</v>
      </c>
      <c r="D70" s="17">
        <v>10.34</v>
      </c>
      <c r="E70" s="10">
        <f t="shared" si="6"/>
        <v>10.34</v>
      </c>
      <c r="F70" s="7"/>
      <c r="G70" s="7"/>
      <c r="H70" s="7"/>
      <c r="I70" s="7"/>
    </row>
    <row r="71" spans="1:9" x14ac:dyDescent="0.25">
      <c r="A71" s="7"/>
      <c r="B71" s="31" t="s">
        <v>109</v>
      </c>
      <c r="C71" s="16" t="s">
        <v>38</v>
      </c>
      <c r="D71" s="17">
        <v>16.75</v>
      </c>
      <c r="E71" s="10">
        <f t="shared" si="6"/>
        <v>16.75</v>
      </c>
      <c r="F71" s="7"/>
      <c r="G71" s="7"/>
      <c r="H71" s="7"/>
      <c r="I71" s="7"/>
    </row>
    <row r="72" spans="1:9" x14ac:dyDescent="0.25">
      <c r="A72" s="7"/>
      <c r="B72" s="31" t="s">
        <v>110</v>
      </c>
      <c r="C72" s="16" t="s">
        <v>39</v>
      </c>
      <c r="D72" s="17">
        <v>28.63</v>
      </c>
      <c r="E72" s="10">
        <f t="shared" si="6"/>
        <v>28.63</v>
      </c>
      <c r="F72" s="7"/>
      <c r="G72" s="7"/>
      <c r="H72" s="7"/>
      <c r="I72" s="7"/>
    </row>
    <row r="73" spans="1:9" x14ac:dyDescent="0.25">
      <c r="A73" s="7"/>
      <c r="B73" s="31" t="s">
        <v>111</v>
      </c>
      <c r="C73" s="16" t="s">
        <v>40</v>
      </c>
      <c r="D73" s="17">
        <v>41.64</v>
      </c>
      <c r="E73" s="10">
        <f t="shared" si="6"/>
        <v>41.64</v>
      </c>
      <c r="F73" s="7"/>
      <c r="G73" s="7"/>
      <c r="H73" s="7"/>
      <c r="I73" s="7"/>
    </row>
    <row r="74" spans="1:9" x14ac:dyDescent="0.25">
      <c r="A74" s="7"/>
      <c r="B74" s="31" t="s">
        <v>112</v>
      </c>
      <c r="C74" s="16" t="s">
        <v>41</v>
      </c>
      <c r="D74" s="17">
        <v>65.58</v>
      </c>
      <c r="E74" s="10">
        <f t="shared" si="6"/>
        <v>65.58</v>
      </c>
      <c r="F74" s="7"/>
      <c r="G74" s="7"/>
      <c r="H74" s="7"/>
      <c r="I74" s="7"/>
    </row>
    <row r="75" spans="1:9" x14ac:dyDescent="0.25">
      <c r="A75" s="7"/>
      <c r="B75" s="18"/>
      <c r="C75" s="7"/>
      <c r="D75" s="19"/>
      <c r="E75" s="7"/>
      <c r="F75" s="7"/>
      <c r="G75" s="7"/>
      <c r="H75" s="7"/>
      <c r="I75" s="7"/>
    </row>
    <row r="76" spans="1:9" x14ac:dyDescent="0.25">
      <c r="A76" s="7"/>
      <c r="B76" s="31" t="s">
        <v>113</v>
      </c>
      <c r="C76" s="16" t="s">
        <v>42</v>
      </c>
      <c r="D76" s="17">
        <v>7.96</v>
      </c>
      <c r="E76" s="10">
        <f t="shared" ref="E76:E78" si="7">D76*(1-$G$8)</f>
        <v>7.96</v>
      </c>
      <c r="F76" s="7"/>
      <c r="G76" s="7"/>
      <c r="H76" s="7"/>
      <c r="I76" s="7"/>
    </row>
    <row r="77" spans="1:9" x14ac:dyDescent="0.25">
      <c r="A77" s="7"/>
      <c r="B77" s="31" t="s">
        <v>114</v>
      </c>
      <c r="C77" s="16" t="s">
        <v>43</v>
      </c>
      <c r="D77" s="17">
        <v>10.93</v>
      </c>
      <c r="E77" s="10">
        <f t="shared" si="7"/>
        <v>10.93</v>
      </c>
      <c r="F77" s="7"/>
      <c r="G77" s="7"/>
      <c r="H77" s="7"/>
      <c r="I77" s="7"/>
    </row>
    <row r="78" spans="1:9" x14ac:dyDescent="0.25">
      <c r="A78" s="7"/>
      <c r="B78" s="31" t="s">
        <v>115</v>
      </c>
      <c r="C78" s="16" t="s">
        <v>44</v>
      </c>
      <c r="D78" s="17">
        <v>17.579999999999998</v>
      </c>
      <c r="E78" s="10">
        <f t="shared" si="7"/>
        <v>17.579999999999998</v>
      </c>
      <c r="F78" s="7"/>
      <c r="G78" s="7"/>
      <c r="H78" s="7"/>
      <c r="I78" s="7"/>
    </row>
    <row r="79" spans="1:9" x14ac:dyDescent="0.25">
      <c r="A79" s="7"/>
      <c r="B79" s="15"/>
      <c r="C79" s="16"/>
      <c r="D79" s="17"/>
      <c r="E79" s="10"/>
      <c r="F79" s="7"/>
      <c r="G79" s="7"/>
      <c r="H79" s="7"/>
      <c r="I79" s="7"/>
    </row>
    <row r="80" spans="1:9" x14ac:dyDescent="0.25">
      <c r="A80" s="7"/>
      <c r="B80" s="15"/>
      <c r="C80" s="16"/>
      <c r="D80" s="17"/>
      <c r="E80" s="10"/>
      <c r="F80" s="7"/>
      <c r="G80" s="7"/>
      <c r="H80" s="7"/>
      <c r="I80" s="7"/>
    </row>
    <row r="81" spans="1:9" x14ac:dyDescent="0.25">
      <c r="A81" s="7"/>
      <c r="B81" s="15"/>
      <c r="C81" s="16"/>
      <c r="D81" s="17"/>
      <c r="E81" s="10"/>
      <c r="F81" s="7"/>
      <c r="G81" s="7"/>
      <c r="H81" s="7"/>
      <c r="I81" s="7"/>
    </row>
    <row r="82" spans="1:9" x14ac:dyDescent="0.25">
      <c r="A82" s="7"/>
      <c r="B82" s="18"/>
      <c r="C82" s="7"/>
      <c r="D82" s="19"/>
      <c r="E82" s="7"/>
      <c r="F82" s="7"/>
      <c r="G82" s="7"/>
      <c r="H82" s="7"/>
      <c r="I82" s="7"/>
    </row>
    <row r="83" spans="1:9" ht="15.75" x14ac:dyDescent="0.25">
      <c r="A83" s="7"/>
      <c r="B83" s="31" t="s">
        <v>116</v>
      </c>
      <c r="C83" s="16" t="s">
        <v>45</v>
      </c>
      <c r="D83" s="17">
        <v>38</v>
      </c>
      <c r="E83" s="10">
        <f t="shared" ref="E83" si="8">D83*(1-$G$8)</f>
        <v>38</v>
      </c>
      <c r="F83" s="7"/>
      <c r="G83" s="7"/>
      <c r="H83" s="25"/>
      <c r="I83" s="7"/>
    </row>
    <row r="84" spans="1:9" ht="15.75" x14ac:dyDescent="0.25">
      <c r="A84" s="7"/>
      <c r="B84" s="31" t="s">
        <v>117</v>
      </c>
      <c r="C84" s="16" t="s">
        <v>46</v>
      </c>
      <c r="D84" s="17">
        <v>48</v>
      </c>
      <c r="E84" s="10">
        <f t="shared" ref="E84:E88" si="9">D84*(1-$G$8)</f>
        <v>48</v>
      </c>
      <c r="F84" s="7"/>
      <c r="G84" s="7"/>
      <c r="H84" s="25"/>
      <c r="I84" s="7"/>
    </row>
    <row r="85" spans="1:9" ht="15.75" x14ac:dyDescent="0.25">
      <c r="A85" s="7"/>
      <c r="B85" s="31" t="s">
        <v>59</v>
      </c>
      <c r="C85" s="16" t="s">
        <v>60</v>
      </c>
      <c r="D85" s="17">
        <v>73</v>
      </c>
      <c r="E85" s="10">
        <f t="shared" ref="E85" si="10">D85*(1-$G$8)</f>
        <v>73</v>
      </c>
      <c r="F85" s="7"/>
      <c r="G85" s="7"/>
      <c r="H85" s="25"/>
      <c r="I85" s="7"/>
    </row>
    <row r="86" spans="1:9" ht="15.75" x14ac:dyDescent="0.25">
      <c r="A86" s="7"/>
      <c r="B86" s="31" t="s">
        <v>118</v>
      </c>
      <c r="C86" s="16" t="s">
        <v>47</v>
      </c>
      <c r="D86" s="17">
        <v>77</v>
      </c>
      <c r="E86" s="10">
        <f t="shared" si="9"/>
        <v>77</v>
      </c>
      <c r="F86" s="7"/>
      <c r="G86" s="7"/>
      <c r="H86" s="25"/>
      <c r="I86" s="7"/>
    </row>
    <row r="87" spans="1:9" ht="15.75" x14ac:dyDescent="0.25">
      <c r="A87" s="7"/>
      <c r="B87" s="31" t="s">
        <v>119</v>
      </c>
      <c r="C87" s="16" t="s">
        <v>48</v>
      </c>
      <c r="D87" s="17">
        <v>121</v>
      </c>
      <c r="E87" s="10">
        <f t="shared" si="9"/>
        <v>121</v>
      </c>
      <c r="F87" s="7"/>
      <c r="G87" s="7"/>
      <c r="H87" s="25"/>
      <c r="I87" s="7"/>
    </row>
    <row r="88" spans="1:9" ht="15.75" x14ac:dyDescent="0.25">
      <c r="A88" s="7"/>
      <c r="B88" s="31" t="s">
        <v>120</v>
      </c>
      <c r="C88" s="16" t="s">
        <v>49</v>
      </c>
      <c r="D88" s="17">
        <v>219</v>
      </c>
      <c r="E88" s="10">
        <f t="shared" si="9"/>
        <v>219</v>
      </c>
      <c r="F88" s="7"/>
      <c r="G88" s="7"/>
      <c r="H88" s="25"/>
      <c r="I88" s="7"/>
    </row>
    <row r="89" spans="1:9" ht="15" customHeight="1" x14ac:dyDescent="0.25">
      <c r="A89" s="7"/>
      <c r="B89" s="18"/>
      <c r="C89" s="7"/>
      <c r="D89" s="19"/>
      <c r="E89" s="7"/>
      <c r="F89" s="7"/>
      <c r="G89" s="7"/>
      <c r="H89" s="28"/>
      <c r="I89" s="7"/>
    </row>
    <row r="90" spans="1:9" ht="15.75" customHeight="1" x14ac:dyDescent="0.25">
      <c r="A90" s="7"/>
      <c r="B90" s="31" t="s">
        <v>121</v>
      </c>
      <c r="C90" s="16" t="s">
        <v>50</v>
      </c>
      <c r="D90" s="17">
        <v>41</v>
      </c>
      <c r="E90" s="10">
        <f t="shared" ref="E90:E94" si="11">D90*(1-$G$8)</f>
        <v>41</v>
      </c>
      <c r="F90" s="7"/>
      <c r="G90" s="7"/>
      <c r="H90" s="28"/>
      <c r="I90" s="7"/>
    </row>
    <row r="91" spans="1:9" x14ac:dyDescent="0.25">
      <c r="A91" s="7"/>
      <c r="B91" s="31" t="s">
        <v>122</v>
      </c>
      <c r="C91" s="16" t="s">
        <v>51</v>
      </c>
      <c r="D91" s="17">
        <v>55</v>
      </c>
      <c r="E91" s="10">
        <f t="shared" si="11"/>
        <v>55</v>
      </c>
      <c r="F91" s="7"/>
      <c r="G91" s="7"/>
      <c r="H91" s="7"/>
      <c r="I91" s="7"/>
    </row>
    <row r="92" spans="1:9" x14ac:dyDescent="0.25">
      <c r="A92" s="7"/>
      <c r="B92" s="31" t="s">
        <v>123</v>
      </c>
      <c r="C92" s="16" t="s">
        <v>52</v>
      </c>
      <c r="D92" s="17">
        <v>89</v>
      </c>
      <c r="E92" s="10">
        <f t="shared" si="11"/>
        <v>89</v>
      </c>
      <c r="F92" s="7"/>
      <c r="G92" s="7"/>
      <c r="H92" s="7"/>
      <c r="I92" s="7"/>
    </row>
    <row r="93" spans="1:9" x14ac:dyDescent="0.25">
      <c r="A93" s="7"/>
      <c r="B93" s="31" t="s">
        <v>124</v>
      </c>
      <c r="C93" s="16" t="s">
        <v>53</v>
      </c>
      <c r="D93" s="17">
        <v>146</v>
      </c>
      <c r="E93" s="10">
        <f t="shared" si="11"/>
        <v>146</v>
      </c>
      <c r="F93" s="7"/>
      <c r="G93" s="7"/>
      <c r="H93" s="7"/>
      <c r="I93" s="7"/>
    </row>
    <row r="94" spans="1:9" x14ac:dyDescent="0.25">
      <c r="A94" s="7"/>
      <c r="B94" s="31" t="s">
        <v>125</v>
      </c>
      <c r="C94" s="16" t="s">
        <v>54</v>
      </c>
      <c r="D94" s="17">
        <v>256</v>
      </c>
      <c r="E94" s="10">
        <f t="shared" si="11"/>
        <v>256</v>
      </c>
      <c r="F94" s="7"/>
      <c r="G94" s="7"/>
      <c r="H94" s="7"/>
      <c r="I94" s="7"/>
    </row>
    <row r="95" spans="1:9" x14ac:dyDescent="0.25">
      <c r="A95" s="7"/>
      <c r="B95" s="15"/>
      <c r="C95" s="16"/>
      <c r="D95" s="17"/>
      <c r="E95" s="10"/>
      <c r="F95" s="7"/>
      <c r="G95" s="7"/>
      <c r="H95" s="7"/>
      <c r="I95" s="7"/>
    </row>
    <row r="96" spans="1:9" x14ac:dyDescent="0.25">
      <c r="A96" s="7"/>
      <c r="B96" s="18"/>
      <c r="C96" s="7"/>
      <c r="D96" s="7"/>
      <c r="E96" s="7"/>
      <c r="F96" s="7"/>
      <c r="G96" s="7"/>
      <c r="H96" s="7"/>
      <c r="I96" s="7"/>
    </row>
  </sheetData>
  <mergeCells count="1">
    <mergeCell ref="H89:H90"/>
  </mergeCells>
  <pageMargins left="0.75" right="0.75" top="1" bottom="1" header="0.5" footer="0.5"/>
  <pageSetup paperSize="9" orientation="portrait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kuulid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Mikko Hakonen</dc:creator>
  <cp:lastModifiedBy>Anne Olesk</cp:lastModifiedBy>
  <dcterms:created xsi:type="dcterms:W3CDTF">2013-10-28T14:54:44Z</dcterms:created>
  <dcterms:modified xsi:type="dcterms:W3CDTF">2026-09-11T07:45:48Z</dcterms:modified>
</cp:coreProperties>
</file>