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4385" windowHeight="12795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F156" i="1" l="1"/>
  <c r="F157" i="1"/>
  <c r="F158" i="1"/>
  <c r="F159" i="1"/>
  <c r="F160" i="1"/>
  <c r="F155" i="1"/>
  <c r="F154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67" i="1"/>
  <c r="F66" i="1"/>
  <c r="F65" i="1"/>
  <c r="F64" i="1"/>
  <c r="F63" i="1"/>
  <c r="F62" i="1"/>
  <c r="F61" i="1"/>
  <c r="F51" i="1"/>
  <c r="F54" i="1"/>
  <c r="F53" i="1"/>
  <c r="F52" i="1"/>
  <c r="F50" i="1"/>
  <c r="F49" i="1"/>
  <c r="F4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38" i="1"/>
  <c r="F137" i="1"/>
  <c r="F135" i="1"/>
  <c r="F134" i="1"/>
  <c r="F133" i="1"/>
  <c r="F132" i="1"/>
  <c r="F131" i="1"/>
  <c r="F130" i="1"/>
  <c r="F129" i="1"/>
  <c r="F127" i="1"/>
  <c r="F126" i="1"/>
  <c r="F121" i="1"/>
  <c r="F122" i="1"/>
  <c r="F123" i="1"/>
  <c r="F124" i="1"/>
  <c r="F118" i="1"/>
  <c r="F119" i="1"/>
  <c r="F115" i="1"/>
  <c r="F116" i="1"/>
  <c r="F112" i="1"/>
  <c r="F108" i="1"/>
  <c r="F109" i="1"/>
  <c r="F105" i="1"/>
  <c r="F46" i="1"/>
  <c r="F45" i="1"/>
  <c r="F40" i="1"/>
  <c r="F36" i="1"/>
  <c r="F16" i="1"/>
  <c r="F18" i="1"/>
  <c r="F19" i="1"/>
  <c r="F20" i="1"/>
  <c r="F26" i="1"/>
  <c r="F35" i="1"/>
  <c r="F28" i="1"/>
  <c r="F29" i="1"/>
  <c r="F30" i="1"/>
  <c r="F31" i="1"/>
  <c r="F32" i="1"/>
  <c r="F125" i="1"/>
  <c r="F120" i="1"/>
  <c r="F117" i="1"/>
  <c r="F114" i="1"/>
  <c r="F113" i="1"/>
  <c r="F111" i="1"/>
  <c r="F110" i="1"/>
  <c r="F107" i="1"/>
  <c r="F106" i="1"/>
  <c r="F104" i="1"/>
  <c r="F103" i="1"/>
  <c r="F102" i="1"/>
  <c r="F44" i="1"/>
  <c r="F43" i="1"/>
  <c r="F41" i="1"/>
  <c r="F39" i="1"/>
  <c r="F38" i="1"/>
  <c r="F34" i="1"/>
  <c r="F33" i="1"/>
  <c r="F27" i="1"/>
  <c r="F25" i="1"/>
  <c r="F24" i="1"/>
  <c r="F23" i="1"/>
  <c r="F22" i="1"/>
  <c r="F21" i="1"/>
  <c r="F17" i="1"/>
  <c r="F15" i="1"/>
  <c r="F14" i="1"/>
  <c r="F13" i="1"/>
</calcChain>
</file>

<file path=xl/sharedStrings.xml><?xml version="1.0" encoding="utf-8"?>
<sst xmlns="http://schemas.openxmlformats.org/spreadsheetml/2006/main" count="292" uniqueCount="292">
  <si>
    <t>Kood</t>
  </si>
  <si>
    <t>AS HALS TRADING</t>
  </si>
  <si>
    <t>AS HALS TRADING-T</t>
  </si>
  <si>
    <t>PÕHIHINNAD  01.01.2021</t>
  </si>
  <si>
    <t>Kadaka tee 42 H</t>
  </si>
  <si>
    <t>ilma käibemaksuta</t>
  </si>
  <si>
    <t>12915  TALLINN</t>
  </si>
  <si>
    <t>50113  TARTU</t>
  </si>
  <si>
    <t>Tel. 71 51 400</t>
  </si>
  <si>
    <t>Tel. 7 301 630</t>
  </si>
  <si>
    <t>e-mail: hals@hals.ee</t>
  </si>
  <si>
    <t>e-mail: halstartu@hals.ee</t>
  </si>
  <si>
    <t>Allahindlus:</t>
  </si>
  <si>
    <t>www.hals.ee</t>
  </si>
  <si>
    <t>Nimetus</t>
  </si>
  <si>
    <t>Hind 0%</t>
  </si>
  <si>
    <t>Netohind</t>
  </si>
  <si>
    <t xml:space="preserve"> </t>
  </si>
  <si>
    <t>Armatuuri sidumiskonks Twister 1,5x kiirusega (töö</t>
  </si>
  <si>
    <t>Kapro torulukksepa lood 108 70cm, magnetiga</t>
  </si>
  <si>
    <t>TRTM042755</t>
  </si>
  <si>
    <t>TRTM108M</t>
  </si>
  <si>
    <t>Metallipuur FURIUS 3,0 mm, 2tk pakis HSS</t>
  </si>
  <si>
    <t>Metallipuur FURIUS 3,2 mm, 2tk pakis HSS</t>
  </si>
  <si>
    <t>Metallipuur FURIUS 3,5 mm, 2tk pakis HSS</t>
  </si>
  <si>
    <t>Metallipuur FURIUS 4,0 mm,  2tk pakis HSS</t>
  </si>
  <si>
    <t>Metallipuur FURIUS 4,5 mm,  2tk pakis HSS</t>
  </si>
  <si>
    <t>Metallipuur FURIUS 5,0 mm, 2tk pakis HSS</t>
  </si>
  <si>
    <t>Metallipuur FURIUS 5,5 mm HSS</t>
  </si>
  <si>
    <t>Metallipuur FURIUS 6,0 mm HSS</t>
  </si>
  <si>
    <t>Metallipuur FURIUS 6,5 mm HSS</t>
  </si>
  <si>
    <t>Metallipuur FURIUS 7,0 mm HSS</t>
  </si>
  <si>
    <t>Metallipuur FURIUS 7,5 mm HSS</t>
  </si>
  <si>
    <t>Metallipuur FURIUS 8,0 mm HSS</t>
  </si>
  <si>
    <t>Metallipuur FURIUS 8,5 mm HSS</t>
  </si>
  <si>
    <t>Metallipuur FURIUS 9,0 mm HSS</t>
  </si>
  <si>
    <t>Metallipuur FURIUS 9,5 mm HSS</t>
  </si>
  <si>
    <t>Metallipuur FURIUS 10,0 mm HSS</t>
  </si>
  <si>
    <t>Metallipuur FURIUS 10,5 mm HSS</t>
  </si>
  <si>
    <t>Metallipuur FURIUS 11,0 mm HSS</t>
  </si>
  <si>
    <t>Metallipuur FURIUS 11,5 mm HSS</t>
  </si>
  <si>
    <t>Metallipuur FURIUS 12,0 mm HSS</t>
  </si>
  <si>
    <t>Metallipuur FURIUS 12,5 mm HSS</t>
  </si>
  <si>
    <t>Metallipuur FURIUS 13,0 mm HSS</t>
  </si>
  <si>
    <t>TRTM11454140300</t>
  </si>
  <si>
    <t>TRTM11454140320</t>
  </si>
  <si>
    <t>TRTM11454140350</t>
  </si>
  <si>
    <t>TRTM11454140400</t>
  </si>
  <si>
    <t>TRTM11454140450</t>
  </si>
  <si>
    <t>TRTM11454140500</t>
  </si>
  <si>
    <t>TRTM11454140550</t>
  </si>
  <si>
    <t>TRTM11454140600</t>
  </si>
  <si>
    <t>TRTM11454140650</t>
  </si>
  <si>
    <t>TRTM11454140700</t>
  </si>
  <si>
    <t>TRTM11454140750</t>
  </si>
  <si>
    <t>TRTM11454140800</t>
  </si>
  <si>
    <t>TRTM11454140850</t>
  </si>
  <si>
    <t>TRTM11454140900</t>
  </si>
  <si>
    <t>TRTM11454140950</t>
  </si>
  <si>
    <t>TRTM11454141000</t>
  </si>
  <si>
    <t>TRTM11454141050</t>
  </si>
  <si>
    <t>TRTM11454141100</t>
  </si>
  <si>
    <t>TRTM11454141150</t>
  </si>
  <si>
    <t>TRTM11454141200</t>
  </si>
  <si>
    <t>TRTM11454141250</t>
  </si>
  <si>
    <t>TRTM11454141300</t>
  </si>
  <si>
    <t>BAHCO KÄSITÖÖRIISTAD</t>
  </si>
  <si>
    <t>TRTM12000420400</t>
  </si>
  <si>
    <t>TRTM12000420500</t>
  </si>
  <si>
    <t>TRTM12000420600</t>
  </si>
  <si>
    <t>TRTM12000420800</t>
  </si>
  <si>
    <t>Klaasipuur 4 mm nelja loikeservaga</t>
  </si>
  <si>
    <t>Klaasipuur 5 mm nelja loikeservaga</t>
  </si>
  <si>
    <t>Klaasipuur 6 mm nelja loikeservaga</t>
  </si>
  <si>
    <t>Klaasipuur 8 mm nelja loikeservaga</t>
  </si>
  <si>
    <t>Teemantpuur parafiiniga 5mm</t>
  </si>
  <si>
    <t>Teemantpuur parafiiniga 6mm</t>
  </si>
  <si>
    <t>Teemantpuur parafiiniga 8mm</t>
  </si>
  <si>
    <t>Teemantpuur parafiiniga 10mm</t>
  </si>
  <si>
    <t>TRTM12000920500</t>
  </si>
  <si>
    <t>TRTM12000920600</t>
  </si>
  <si>
    <t>TRTM12000920800</t>
  </si>
  <si>
    <t>TRTM12000921000</t>
  </si>
  <si>
    <t>TRTM208</t>
  </si>
  <si>
    <t>TRTM2444</t>
  </si>
  <si>
    <t>TRTM350</t>
  </si>
  <si>
    <t>TRTM59S/22-2</t>
  </si>
  <si>
    <t>TRTM59/S35BC</t>
  </si>
  <si>
    <t>TRTM650</t>
  </si>
  <si>
    <t>Rauasaag MINI 250mm</t>
  </si>
  <si>
    <t>Pussnuga BAHCO roostevaba</t>
  </si>
  <si>
    <t>Toru loodide kmpl 5osa</t>
  </si>
  <si>
    <t>Otsikute kmpl 22 osa kummist hoidikus karabiiniga</t>
  </si>
  <si>
    <t>Värvikoodidega otsikute kmpl 1/4" 35 osa 2 magnet</t>
  </si>
  <si>
    <t>Värvikaabits 50mm Ergo</t>
  </si>
  <si>
    <t>Otsikud 66IM PH1 50mm Impact, 2tk</t>
  </si>
  <si>
    <t>Otsikud 66IM PH2 50mm Impact, 2tk</t>
  </si>
  <si>
    <t>Otsikud 66IM PH3 50mm Impact, 2tk</t>
  </si>
  <si>
    <t>Otsikud 66IM PZ1 50mm Impact, 2tk</t>
  </si>
  <si>
    <t>Otsikud 66IM PZ2 50mm Impact, 2tk</t>
  </si>
  <si>
    <t>Otsikud 66IM PZ3 50mm Impact, 2tk</t>
  </si>
  <si>
    <t>Otsikud 66IM T10 50mm Impact, 2tk</t>
  </si>
  <si>
    <t>Otsikud 66IM T15 50mm Impact, 2tk</t>
  </si>
  <si>
    <t>Otsikud 66IM T20 50mm Impact, 2tk</t>
  </si>
  <si>
    <t>Otsikud 66IM T25 50mm Impact, 2tk</t>
  </si>
  <si>
    <t>Otsikud 66IM T27 50mm Impact, 2tk</t>
  </si>
  <si>
    <t>Otsikud 66IM T30 50mm Impact, 2tk</t>
  </si>
  <si>
    <t>Otsikud 66IM T40 50mm Impact, 2tk</t>
  </si>
  <si>
    <t>Otsikud 66IM PH1 25mm Impact, 2tk</t>
  </si>
  <si>
    <t>Otsikud 66IM PH2 25mm Impact, 2tk</t>
  </si>
  <si>
    <t>Otsikud 66IM PH3 25mm Impact, 2tk</t>
  </si>
  <si>
    <t>Otsikud 66IM PZ1 25mm Impact, 2tk</t>
  </si>
  <si>
    <t>Otsikud 66IM PZ2 25mm Impact, 2tk</t>
  </si>
  <si>
    <t>Otsikud 66IM PZ3 25mm Impact, 2tk</t>
  </si>
  <si>
    <t>Otsikud 66IM T10 25mm Impact, 2tk</t>
  </si>
  <si>
    <t>Otsikud 66IM T15 25mm Impact, 2tk</t>
  </si>
  <si>
    <t>Otsikud 66IM T20 25mm Impact, 2tk</t>
  </si>
  <si>
    <t>Otsikud 66IM T25 25mm Impact, 2tk</t>
  </si>
  <si>
    <t>Otsikud 66IM T27 25mm Impact, 2tk</t>
  </si>
  <si>
    <t>Otsikud 66IM T30 25mm Impact, 2tk</t>
  </si>
  <si>
    <t>Otsikud 66IM T40 25mm Impact, 2tk</t>
  </si>
  <si>
    <t>TRTM66IM/50PH1-2P</t>
  </si>
  <si>
    <t>TRTM66IM/50PH2-2P</t>
  </si>
  <si>
    <t>TRTM66IM/50PH3-2P</t>
  </si>
  <si>
    <t>TRTM66IM/50PZ1-2P</t>
  </si>
  <si>
    <t>TRTM66IM/50PZ2-2P</t>
  </si>
  <si>
    <t>TRTM66IM/50PZ3-2P</t>
  </si>
  <si>
    <t>TRTM66IM/50T10C-2</t>
  </si>
  <si>
    <t>TRTM66IM/50T15C-2</t>
  </si>
  <si>
    <t>TRTM66IM/50T20C-2</t>
  </si>
  <si>
    <t>TRTM66IM/50T25C-2</t>
  </si>
  <si>
    <t>TRTM66IM/50T27C-2</t>
  </si>
  <si>
    <t>TRTM66IM/50T30C-2</t>
  </si>
  <si>
    <t>TRTM66IM/50T40C-2</t>
  </si>
  <si>
    <t>TRTM66IM/PH1-2P</t>
  </si>
  <si>
    <t>TRTM66IM/PH2-2P</t>
  </si>
  <si>
    <t>TRTM66IM/PH3-2P</t>
  </si>
  <si>
    <t>TRTM66IM/PZ1-2P</t>
  </si>
  <si>
    <t>TRTM66IM/PZ2-2P</t>
  </si>
  <si>
    <t>TRTM66IM/PZ3-2P</t>
  </si>
  <si>
    <t>TRTM66IM/T10C-2P</t>
  </si>
  <si>
    <t>TRTM66IM/T15C-2P</t>
  </si>
  <si>
    <t>TRTM66IM/T20C-2P</t>
  </si>
  <si>
    <t>TRTM66IM/T25C-2P</t>
  </si>
  <si>
    <t>TRTM66IM/T27C-2P</t>
  </si>
  <si>
    <t>TRTM66IM/T30C-2P</t>
  </si>
  <si>
    <t>TRTM66IM/T40C-2P</t>
  </si>
  <si>
    <t>TRTM7223</t>
  </si>
  <si>
    <t>TRTM7224</t>
  </si>
  <si>
    <t>TRTM7225</t>
  </si>
  <si>
    <t>TRTM8223</t>
  </si>
  <si>
    <t>TRTM8224</t>
  </si>
  <si>
    <t>TRTM8225</t>
  </si>
  <si>
    <t>TRTM8231</t>
  </si>
  <si>
    <t>Liugühendusega tangid 200 mm max 50mm</t>
  </si>
  <si>
    <t>Liugühendusega tangid 250 mm max 61mm</t>
  </si>
  <si>
    <t>Liugühendusega tangid 300 mm max 71mm</t>
  </si>
  <si>
    <t>Liugühendusega tangid 210 mm max 37mm</t>
  </si>
  <si>
    <t>Liugühendusega tangid 250mm max 45mm</t>
  </si>
  <si>
    <t>Liugühendusega tangid 315mm max 55mm</t>
  </si>
  <si>
    <t>Liugühendusega tangid 225mm max 51mm</t>
  </si>
  <si>
    <t>TRTM808050L</t>
  </si>
  <si>
    <t>TRTM8195-SET</t>
  </si>
  <si>
    <t>Narrega kruvikeeraja LED-lambiga + otsIkud</t>
  </si>
  <si>
    <t>Radiaatiori ventiili astmeline nelikant voti 1/2"</t>
  </si>
  <si>
    <t>Lood valu "Cyclops" magnetiga</t>
  </si>
  <si>
    <t>Laserlood rist 862G magentiga, rohelise kiirega</t>
  </si>
  <si>
    <t>Laserlood 873G PROLASER VECTOR 3 rohelist kiirt</t>
  </si>
  <si>
    <t>Multifunkts. magnetiga seinakinnitus ristjoonlaser</t>
  </si>
  <si>
    <t>Tellitav voti ohuke 170mm max 32mm Ergo</t>
  </si>
  <si>
    <t>Tellitav voti ohuke 218mm max 38mm Ergo</t>
  </si>
  <si>
    <t>Lood Torpedo PS 250mm magnetiga</t>
  </si>
  <si>
    <t>Elektriku kruvikeerajate kompl. ERGO slim</t>
  </si>
  <si>
    <t>Akuga led taskulamp kahesüsteemne magnetiga 170mm</t>
  </si>
  <si>
    <t>Kätepuhastusgeel Dreumex Plus 600ml</t>
  </si>
  <si>
    <t>Kätepuhastuspasta Dreumex Special 550g</t>
  </si>
  <si>
    <t>Matseete 46cm vutlariga 13098</t>
  </si>
  <si>
    <t>Moodulint roostevaba MTS 5m x 25mm</t>
  </si>
  <si>
    <t>Narre-lehtsilmusvotmete kmpl 3 osaline</t>
  </si>
  <si>
    <t>Padrunite 4-13mm ja otsikute kompl. 25 osa</t>
  </si>
  <si>
    <t>Mini sorgkang lapik 188mm 77g</t>
  </si>
  <si>
    <t>TRTM846</t>
  </si>
  <si>
    <t>TRTM862G</t>
  </si>
  <si>
    <t>TRTM873G</t>
  </si>
  <si>
    <t>TRTM886-24</t>
  </si>
  <si>
    <t>TRTM9029-T</t>
  </si>
  <si>
    <t>TRTM9031-T</t>
  </si>
  <si>
    <t>TRTM923-10-25</t>
  </si>
  <si>
    <t>TRTMBE-9881SL</t>
  </si>
  <si>
    <t>TRTMBLTS7P</t>
  </si>
  <si>
    <t>TRTMDR10106001004</t>
  </si>
  <si>
    <t>TRTMDR10406001007</t>
  </si>
  <si>
    <t>TRTMMACH-18X</t>
  </si>
  <si>
    <t>TRTMMTS-5-25</t>
  </si>
  <si>
    <t>TRTMS4RM/3T</t>
  </si>
  <si>
    <t>TRTMSBSL25</t>
  </si>
  <si>
    <t>TRTMWBMF190</t>
  </si>
  <si>
    <t>SEPA 19</t>
  </si>
  <si>
    <t>TRTM59/S31B</t>
  </si>
  <si>
    <t>Otsakute kmpl 31osa magnethoidikuga</t>
  </si>
  <si>
    <t>TRTM3830-108-C</t>
  </si>
  <si>
    <t>TRTM3830-114-C</t>
  </si>
  <si>
    <t>TRTM3830-121-C</t>
  </si>
  <si>
    <t>TRTM3830-127-C</t>
  </si>
  <si>
    <t>TRTM3830-133-C</t>
  </si>
  <si>
    <t>TRTM3830-168</t>
  </si>
  <si>
    <t>TRTM3830-16-C</t>
  </si>
  <si>
    <t>TRTM3830-19-C</t>
  </si>
  <si>
    <t>TRTM3830-21-C</t>
  </si>
  <si>
    <t>TRTM3830-22-C</t>
  </si>
  <si>
    <t>TRTM3830-25-C</t>
  </si>
  <si>
    <t>TRTM3830-27-C</t>
  </si>
  <si>
    <t>TRTM3830-29-C</t>
  </si>
  <si>
    <t>TRTM3830-32-C</t>
  </si>
  <si>
    <t>TRTM3830-33-C</t>
  </si>
  <si>
    <t>TRTM3830-35-C</t>
  </si>
  <si>
    <t>TRTM3830-37-C</t>
  </si>
  <si>
    <t>TRTM3830-40-C</t>
  </si>
  <si>
    <t>TRTM3830-43-C</t>
  </si>
  <si>
    <t>TRTM3830-44-C</t>
  </si>
  <si>
    <t>TRTM3830-46-C</t>
  </si>
  <si>
    <t>TRTM3830-48-C</t>
  </si>
  <si>
    <t>TRTM3830-51-C</t>
  </si>
  <si>
    <t>TRTM3830-52-C</t>
  </si>
  <si>
    <t>TRTM3830-57-C</t>
  </si>
  <si>
    <t>TRTM3830-60-C</t>
  </si>
  <si>
    <t>TRTM3830-64-C</t>
  </si>
  <si>
    <t>TRTM3830-67-C</t>
  </si>
  <si>
    <t>TRTM3830-70-C</t>
  </si>
  <si>
    <t>TRTM3830-73-C</t>
  </si>
  <si>
    <t>TRTM3830-76-C</t>
  </si>
  <si>
    <t>TRTM3830-83-C</t>
  </si>
  <si>
    <t>TRTM3830-92-C</t>
  </si>
  <si>
    <t>TRTM383411152QC</t>
  </si>
  <si>
    <t>TRTM3834ARBR1130C</t>
  </si>
  <si>
    <t>TRTM3834ARBR9100E</t>
  </si>
  <si>
    <t>TRTM3834ARBR930ES</t>
  </si>
  <si>
    <t>TRTM3834ARBRSD152</t>
  </si>
  <si>
    <t>TRTM3834-DRL</t>
  </si>
  <si>
    <t>TRTM3834-EXT-1</t>
  </si>
  <si>
    <t>BAHCO augusaag bimetall 108mm</t>
  </si>
  <si>
    <t>BAHCO augusaag bimetall 114mm</t>
  </si>
  <si>
    <t>BAHCO augusaag bimetall 121mm</t>
  </si>
  <si>
    <t>BAHCO augusaag bimetall 127mm</t>
  </si>
  <si>
    <t>BAHCO augusaag bimetall 133mm</t>
  </si>
  <si>
    <t>BAHCO augusaag bimetall 168mm</t>
  </si>
  <si>
    <t>BAHCO augusaag bimetall 16mm</t>
  </si>
  <si>
    <t>BAHCO augusaag bimetall 19mm</t>
  </si>
  <si>
    <t>BAHCO augusaag bimetall 21mm</t>
  </si>
  <si>
    <t>BAHCO augusaag bimetall 22mm</t>
  </si>
  <si>
    <t>BAHCO augusaag bimetall 25mm</t>
  </si>
  <si>
    <t>BAHCO augusaag bimetall 27mm</t>
  </si>
  <si>
    <t>BAHCO augusaag bimetall 29mm</t>
  </si>
  <si>
    <t>BAHCO augusaag bimetall 32mm</t>
  </si>
  <si>
    <t>BAHCO augusaag bimetall 33mm</t>
  </si>
  <si>
    <t>BAHCO augusaag bimetall 35mm</t>
  </si>
  <si>
    <t>BAHCO augusaag bimetall 37mm</t>
  </si>
  <si>
    <t>BAHCO augusaag bimetall 40mm</t>
  </si>
  <si>
    <t>BAHCO augusaag bimetall 43mm</t>
  </si>
  <si>
    <t>BAHCO augusaag bimetall 44mm</t>
  </si>
  <si>
    <t>BAHCO augusaag bimetall 46mm</t>
  </si>
  <si>
    <t>BAHCO augusaag bimetall 48mm</t>
  </si>
  <si>
    <t>BAHCO augusaag bimetall 51mm</t>
  </si>
  <si>
    <t>BAHCO augusaag bimetall 52mm</t>
  </si>
  <si>
    <t>BAHCO augusaag bimetall 57mm</t>
  </si>
  <si>
    <t>BAHCO augusaag bimetall 60mm</t>
  </si>
  <si>
    <t>BAHCO augusaag bimetall 64mm</t>
  </si>
  <si>
    <t>BAHCO augusaag bimetall 67mm</t>
  </si>
  <si>
    <t>BAHCO augusaag bimetall 70mm</t>
  </si>
  <si>
    <t>BAHCO augusaag bimetall 73mm</t>
  </si>
  <si>
    <t>BAHCO augusaag bimetall 76mm</t>
  </si>
  <si>
    <t>BAHCO augusaag bimetall 83mm</t>
  </si>
  <si>
    <t>BAHCO augusaag bimetall 92mm</t>
  </si>
  <si>
    <t>Augusae hoidik 32-210mm saba 11,1mm pappkarbis</t>
  </si>
  <si>
    <t>Augusae hoidik 14-30/11,1mm</t>
  </si>
  <si>
    <t>Augusae hoidik bimetall 32-210mm kiireemaldusega</t>
  </si>
  <si>
    <t>Augusae hoidik 14-30mm, kiireemaldusega</t>
  </si>
  <si>
    <t>Augusae hoidik SDS 32-210mm</t>
  </si>
  <si>
    <t>Augusae juhtpuur HSS 6,35mm, pikkus 81mm</t>
  </si>
  <si>
    <t>Hoidiku pikendus 11,1/330mm</t>
  </si>
  <si>
    <t>TRTMDY42272</t>
  </si>
  <si>
    <t>Niisked puhastuslapid Scrubs (72tk/ämbris)</t>
  </si>
  <si>
    <t>TRTMSB-2058/S26</t>
  </si>
  <si>
    <t>TRTMUV9192223</t>
  </si>
  <si>
    <t>TRTMUV9192243</t>
  </si>
  <si>
    <t>TRTMUV9192383</t>
  </si>
  <si>
    <t>TRTMUV9193375</t>
  </si>
  <si>
    <t>Padrunite 6-13mm ja otsakute kmpl 26 osa</t>
  </si>
  <si>
    <t>Kaitseprillid Uvex Pheos must/roheline</t>
  </si>
  <si>
    <t>Kaitseprillid Uvex Pheos must/oranz</t>
  </si>
  <si>
    <t>Kaitseprillid Uvex Pheos must/kollane</t>
  </si>
  <si>
    <t>Kaitseprillid Uvex Sportstyle must/sinine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</si>
</sst>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b/>
      <sz val="16"/>
      <color indexed="8"/>
      <name val="Arial"/>
      <family val="2"/>
      <charset val="186"/>
    </font>
    <font>
      <b/>
      <sz val="14"/>
      <color indexed="8"/>
      <name val="Arial"/>
      <family val="2"/>
      <charset val="186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sz val="11"/>
      <color theme="3" tint="0.3999755851924192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/>
    <xf numFmtId="1" fontId="0" fillId="0" borderId="0" xfId="0" applyNumberForma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9" fontId="2" fillId="2" borderId="0" xfId="0" applyNumberFormat="1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2" fontId="2" fillId="2" borderId="7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3" xfId="0" applyFill="1" applyBorder="1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6" fillId="2" borderId="2" xfId="0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49" fontId="6" fillId="2" borderId="2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49" fontId="7" fillId="0" borderId="0" xfId="0" applyNumberFormat="1" applyFont="1" applyAlignment="1">
      <alignment horizontal="center"/>
    </xf>
    <xf numFmtId="49" fontId="7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3</xdr:col>
      <xdr:colOff>1619250</xdr:colOff>
      <xdr:row>2</xdr:row>
      <xdr:rowOff>28575</xdr:rowOff>
    </xdr:to>
    <xdr:pic>
      <xdr:nvPicPr>
        <xdr:cNvPr id="1156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57816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12</xdr:row>
      <xdr:rowOff>19050</xdr:rowOff>
    </xdr:from>
    <xdr:to>
      <xdr:col>2</xdr:col>
      <xdr:colOff>361950</xdr:colOff>
      <xdr:row>16</xdr:row>
      <xdr:rowOff>123825</xdr:rowOff>
    </xdr:to>
    <xdr:pic>
      <xdr:nvPicPr>
        <xdr:cNvPr id="1157" name="Pilt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571750"/>
          <a:ext cx="16954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14</xdr:row>
      <xdr:rowOff>161925</xdr:rowOff>
    </xdr:from>
    <xdr:to>
      <xdr:col>2</xdr:col>
      <xdr:colOff>314325</xdr:colOff>
      <xdr:row>18</xdr:row>
      <xdr:rowOff>114300</xdr:rowOff>
    </xdr:to>
    <xdr:pic>
      <xdr:nvPicPr>
        <xdr:cNvPr id="1158" name="Pilt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095625"/>
          <a:ext cx="16287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17</xdr:row>
      <xdr:rowOff>142875</xdr:rowOff>
    </xdr:from>
    <xdr:to>
      <xdr:col>2</xdr:col>
      <xdr:colOff>219075</xdr:colOff>
      <xdr:row>35</xdr:row>
      <xdr:rowOff>152400</xdr:rowOff>
    </xdr:to>
    <xdr:pic>
      <xdr:nvPicPr>
        <xdr:cNvPr id="1159" name="Pilt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648075"/>
          <a:ext cx="1381125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37</xdr:row>
      <xdr:rowOff>161925</xdr:rowOff>
    </xdr:from>
    <xdr:to>
      <xdr:col>2</xdr:col>
      <xdr:colOff>409575</xdr:colOff>
      <xdr:row>40</xdr:row>
      <xdr:rowOff>28575</xdr:rowOff>
    </xdr:to>
    <xdr:pic>
      <xdr:nvPicPr>
        <xdr:cNvPr id="1160" name="Pilt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496175"/>
          <a:ext cx="1762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43</xdr:row>
      <xdr:rowOff>19050</xdr:rowOff>
    </xdr:from>
    <xdr:to>
      <xdr:col>2</xdr:col>
      <xdr:colOff>457200</xdr:colOff>
      <xdr:row>44</xdr:row>
      <xdr:rowOff>180975</xdr:rowOff>
    </xdr:to>
    <xdr:pic>
      <xdr:nvPicPr>
        <xdr:cNvPr id="1161" name="Pilt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515350"/>
          <a:ext cx="18288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47</xdr:row>
      <xdr:rowOff>19050</xdr:rowOff>
    </xdr:from>
    <xdr:to>
      <xdr:col>1</xdr:col>
      <xdr:colOff>495300</xdr:colOff>
      <xdr:row>51</xdr:row>
      <xdr:rowOff>95250</xdr:rowOff>
    </xdr:to>
    <xdr:pic>
      <xdr:nvPicPr>
        <xdr:cNvPr id="1162" name="Pilt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296400"/>
          <a:ext cx="11144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51</xdr:row>
      <xdr:rowOff>57150</xdr:rowOff>
    </xdr:from>
    <xdr:to>
      <xdr:col>2</xdr:col>
      <xdr:colOff>142875</xdr:colOff>
      <xdr:row>55</xdr:row>
      <xdr:rowOff>123825</xdr:rowOff>
    </xdr:to>
    <xdr:pic>
      <xdr:nvPicPr>
        <xdr:cNvPr id="1163" name="Pilt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096500"/>
          <a:ext cx="14859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54</xdr:row>
      <xdr:rowOff>104775</xdr:rowOff>
    </xdr:from>
    <xdr:to>
      <xdr:col>2</xdr:col>
      <xdr:colOff>800100</xdr:colOff>
      <xdr:row>58</xdr:row>
      <xdr:rowOff>133350</xdr:rowOff>
    </xdr:to>
    <xdr:pic>
      <xdr:nvPicPr>
        <xdr:cNvPr id="1164" name="Pilt 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715625"/>
          <a:ext cx="20574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933450</xdr:colOff>
      <xdr:row>54</xdr:row>
      <xdr:rowOff>123825</xdr:rowOff>
    </xdr:from>
    <xdr:to>
      <xdr:col>3</xdr:col>
      <xdr:colOff>66675</xdr:colOff>
      <xdr:row>58</xdr:row>
      <xdr:rowOff>152400</xdr:rowOff>
    </xdr:to>
    <xdr:pic>
      <xdr:nvPicPr>
        <xdr:cNvPr id="1165" name="Pilt 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0734675"/>
          <a:ext cx="19621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1200150</xdr:colOff>
      <xdr:row>54</xdr:row>
      <xdr:rowOff>0</xdr:rowOff>
    </xdr:from>
    <xdr:to>
      <xdr:col>3</xdr:col>
      <xdr:colOff>2562225</xdr:colOff>
      <xdr:row>58</xdr:row>
      <xdr:rowOff>190500</xdr:rowOff>
    </xdr:to>
    <xdr:pic>
      <xdr:nvPicPr>
        <xdr:cNvPr id="1166" name="Pilt 1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9725" y="10610850"/>
          <a:ext cx="13620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3190875</xdr:colOff>
      <xdr:row>54</xdr:row>
      <xdr:rowOff>9525</xdr:rowOff>
    </xdr:from>
    <xdr:to>
      <xdr:col>5</xdr:col>
      <xdr:colOff>438150</xdr:colOff>
      <xdr:row>58</xdr:row>
      <xdr:rowOff>171450</xdr:rowOff>
    </xdr:to>
    <xdr:pic>
      <xdr:nvPicPr>
        <xdr:cNvPr id="1167" name="Pilt 1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0620375"/>
          <a:ext cx="1962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102</xdr:row>
      <xdr:rowOff>104775</xdr:rowOff>
    </xdr:from>
    <xdr:to>
      <xdr:col>2</xdr:col>
      <xdr:colOff>361950</xdr:colOff>
      <xdr:row>125</xdr:row>
      <xdr:rowOff>104775</xdr:rowOff>
    </xdr:to>
    <xdr:pic>
      <xdr:nvPicPr>
        <xdr:cNvPr id="1168" name="Pilt 12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9897725"/>
          <a:ext cx="1714500" cy="438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128</xdr:row>
      <xdr:rowOff>171450</xdr:rowOff>
    </xdr:from>
    <xdr:to>
      <xdr:col>2</xdr:col>
      <xdr:colOff>638175</xdr:colOff>
      <xdr:row>134</xdr:row>
      <xdr:rowOff>9525</xdr:rowOff>
    </xdr:to>
    <xdr:pic>
      <xdr:nvPicPr>
        <xdr:cNvPr id="1169" name="Pilt 1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4936450"/>
          <a:ext cx="1962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136</xdr:row>
      <xdr:rowOff>19050</xdr:rowOff>
    </xdr:from>
    <xdr:to>
      <xdr:col>2</xdr:col>
      <xdr:colOff>495300</xdr:colOff>
      <xdr:row>137</xdr:row>
      <xdr:rowOff>171450</xdr:rowOff>
    </xdr:to>
    <xdr:pic>
      <xdr:nvPicPr>
        <xdr:cNvPr id="1170" name="Pilt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6327100"/>
          <a:ext cx="18097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137</xdr:row>
      <xdr:rowOff>152400</xdr:rowOff>
    </xdr:from>
    <xdr:to>
      <xdr:col>2</xdr:col>
      <xdr:colOff>466725</xdr:colOff>
      <xdr:row>140</xdr:row>
      <xdr:rowOff>66675</xdr:rowOff>
    </xdr:to>
    <xdr:pic>
      <xdr:nvPicPr>
        <xdr:cNvPr id="1171" name="Pilt 16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6650950"/>
          <a:ext cx="16859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133350</xdr:rowOff>
    </xdr:from>
    <xdr:to>
      <xdr:col>1</xdr:col>
      <xdr:colOff>238125</xdr:colOff>
      <xdr:row>145</xdr:row>
      <xdr:rowOff>180975</xdr:rowOff>
    </xdr:to>
    <xdr:pic>
      <xdr:nvPicPr>
        <xdr:cNvPr id="1172" name="Pilt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03400"/>
          <a:ext cx="9334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140</xdr:row>
      <xdr:rowOff>114300</xdr:rowOff>
    </xdr:from>
    <xdr:to>
      <xdr:col>2</xdr:col>
      <xdr:colOff>485775</xdr:colOff>
      <xdr:row>146</xdr:row>
      <xdr:rowOff>66675</xdr:rowOff>
    </xdr:to>
    <xdr:pic>
      <xdr:nvPicPr>
        <xdr:cNvPr id="1173" name="Pilt 20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7184350"/>
          <a:ext cx="9334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146</xdr:row>
      <xdr:rowOff>9525</xdr:rowOff>
    </xdr:from>
    <xdr:to>
      <xdr:col>1</xdr:col>
      <xdr:colOff>219075</xdr:colOff>
      <xdr:row>151</xdr:row>
      <xdr:rowOff>142875</xdr:rowOff>
    </xdr:to>
    <xdr:pic>
      <xdr:nvPicPr>
        <xdr:cNvPr id="1174" name="Pilt 2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222575"/>
          <a:ext cx="89535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146</xdr:row>
      <xdr:rowOff>76200</xdr:rowOff>
    </xdr:from>
    <xdr:to>
      <xdr:col>2</xdr:col>
      <xdr:colOff>371475</xdr:colOff>
      <xdr:row>151</xdr:row>
      <xdr:rowOff>47625</xdr:rowOff>
    </xdr:to>
    <xdr:pic>
      <xdr:nvPicPr>
        <xdr:cNvPr id="1175" name="Pilt 22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8289250"/>
          <a:ext cx="9239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152</xdr:row>
      <xdr:rowOff>57150</xdr:rowOff>
    </xdr:from>
    <xdr:to>
      <xdr:col>2</xdr:col>
      <xdr:colOff>533400</xdr:colOff>
      <xdr:row>153</xdr:row>
      <xdr:rowOff>171450</xdr:rowOff>
    </xdr:to>
    <xdr:pic>
      <xdr:nvPicPr>
        <xdr:cNvPr id="1176" name="Pilt 23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9413200"/>
          <a:ext cx="1905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61</xdr:row>
      <xdr:rowOff>66675</xdr:rowOff>
    </xdr:from>
    <xdr:to>
      <xdr:col>2</xdr:col>
      <xdr:colOff>628650</xdr:colOff>
      <xdr:row>73</xdr:row>
      <xdr:rowOff>161925</xdr:rowOff>
    </xdr:to>
    <xdr:pic>
      <xdr:nvPicPr>
        <xdr:cNvPr id="1177" name="Pilt 1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030075"/>
          <a:ext cx="2009775" cy="238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73</xdr:row>
      <xdr:rowOff>38100</xdr:rowOff>
    </xdr:from>
    <xdr:to>
      <xdr:col>2</xdr:col>
      <xdr:colOff>676275</xdr:colOff>
      <xdr:row>81</xdr:row>
      <xdr:rowOff>57150</xdr:rowOff>
    </xdr:to>
    <xdr:pic>
      <xdr:nvPicPr>
        <xdr:cNvPr id="1178" name="Pilt 2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00"/>
          <a:ext cx="2066925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79</xdr:row>
      <xdr:rowOff>123825</xdr:rowOff>
    </xdr:from>
    <xdr:to>
      <xdr:col>2</xdr:col>
      <xdr:colOff>628650</xdr:colOff>
      <xdr:row>87</xdr:row>
      <xdr:rowOff>57150</xdr:rowOff>
    </xdr:to>
    <xdr:pic>
      <xdr:nvPicPr>
        <xdr:cNvPr id="1179" name="Pilt 3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516225"/>
          <a:ext cx="19526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84</xdr:row>
      <xdr:rowOff>133350</xdr:rowOff>
    </xdr:from>
    <xdr:to>
      <xdr:col>2</xdr:col>
      <xdr:colOff>609600</xdr:colOff>
      <xdr:row>92</xdr:row>
      <xdr:rowOff>104775</xdr:rowOff>
    </xdr:to>
    <xdr:pic>
      <xdr:nvPicPr>
        <xdr:cNvPr id="1180" name="Pilt 4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78250"/>
          <a:ext cx="200025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154</xdr:row>
      <xdr:rowOff>152400</xdr:rowOff>
    </xdr:from>
    <xdr:to>
      <xdr:col>1</xdr:col>
      <xdr:colOff>276225</xdr:colOff>
      <xdr:row>159</xdr:row>
      <xdr:rowOff>133350</xdr:rowOff>
    </xdr:to>
    <xdr:pic>
      <xdr:nvPicPr>
        <xdr:cNvPr id="1181" name="Pilt 5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988945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154</xdr:row>
      <xdr:rowOff>104775</xdr:rowOff>
    </xdr:from>
    <xdr:to>
      <xdr:col>2</xdr:col>
      <xdr:colOff>628650</xdr:colOff>
      <xdr:row>159</xdr:row>
      <xdr:rowOff>180975</xdr:rowOff>
    </xdr:to>
    <xdr:pic>
      <xdr:nvPicPr>
        <xdr:cNvPr id="1182" name="Pilt 6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9841825"/>
          <a:ext cx="10287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tabSelected="1" zoomScale="85" zoomScaleNormal="85" workbookViewId="0">
      <selection activeCell="D160" sqref="D160"/>
    </sheetView>
  </sheetViews>
  <sheetFormatPr defaultRowHeight="15" x14ac:dyDescent="0.25"/>
  <cols>
    <col min="1" max="2" width="10.42578125" style="1" customWidth="1"/>
    <col min="3" max="3" width="42.42578125" style="31" customWidth="1"/>
    <col min="4" max="4" width="54.42578125" style="31" customWidth="1"/>
    <col min="5" max="5" width="16.28515625" style="31" customWidth="1"/>
    <col min="6" max="6" width="10" style="1" customWidth="1"/>
    <col min="7" max="7" width="9.140625" style="1"/>
    <col min="9" max="9" width="16.7109375" style="2" customWidth="1"/>
  </cols>
  <sheetData>
    <row r="1" spans="1:9" x14ac:dyDescent="0.25">
      <c r="A1" s="3"/>
      <c r="B1" s="3"/>
      <c r="C1" s="9"/>
      <c r="D1" s="9"/>
      <c r="E1" s="9"/>
      <c r="F1" s="4"/>
    </row>
    <row r="2" spans="1:9" x14ac:dyDescent="0.25">
      <c r="A2" s="3"/>
      <c r="B2" s="3"/>
      <c r="C2" s="9"/>
      <c r="D2" s="9"/>
      <c r="E2" s="9"/>
      <c r="F2" s="4"/>
    </row>
    <row r="3" spans="1:9" x14ac:dyDescent="0.25">
      <c r="A3" s="3" t="s">
        <v>1</v>
      </c>
      <c r="B3" s="3"/>
      <c r="C3" s="9"/>
      <c r="D3" s="48" t="s">
        <v>2</v>
      </c>
      <c r="E3" s="48" t="s">
        <v>3</v>
      </c>
      <c r="F3" s="4"/>
    </row>
    <row r="4" spans="1:9" s="1" customFormat="1" x14ac:dyDescent="0.25">
      <c r="A4" s="3" t="s">
        <v>4</v>
      </c>
      <c r="B4" s="3"/>
      <c r="C4" s="9"/>
      <c r="D4" s="48" t="s">
        <v>197</v>
      </c>
      <c r="E4" s="48" t="s">
        <v>5</v>
      </c>
      <c r="F4" s="4"/>
      <c r="I4" s="2"/>
    </row>
    <row r="5" spans="1:9" x14ac:dyDescent="0.25">
      <c r="A5" s="3" t="s">
        <v>6</v>
      </c>
      <c r="B5" s="3"/>
      <c r="C5" s="9"/>
      <c r="D5" s="48" t="s">
        <v>7</v>
      </c>
      <c r="E5" s="9"/>
      <c r="F5" s="4"/>
    </row>
    <row r="6" spans="1:9" x14ac:dyDescent="0.25">
      <c r="A6" s="3" t="s">
        <v>8</v>
      </c>
      <c r="B6" s="3"/>
      <c r="C6" s="9"/>
      <c r="D6" s="48" t="s">
        <v>9</v>
      </c>
      <c r="E6" s="9"/>
      <c r="F6" s="4"/>
    </row>
    <row r="7" spans="1:9" s="1" customFormat="1" x14ac:dyDescent="0.25">
      <c r="A7" s="3" t="s">
        <v>10</v>
      </c>
      <c r="B7" s="3"/>
      <c r="C7" s="9"/>
      <c r="D7" s="48" t="s">
        <v>11</v>
      </c>
      <c r="E7" s="9"/>
      <c r="F7" s="5" t="s">
        <v>12</v>
      </c>
      <c r="I7" s="2"/>
    </row>
    <row r="8" spans="1:9" x14ac:dyDescent="0.25">
      <c r="A8" s="3" t="s">
        <v>13</v>
      </c>
      <c r="B8" s="3"/>
      <c r="C8" s="9"/>
      <c r="D8" s="48"/>
      <c r="E8" s="9"/>
      <c r="F8" s="6">
        <v>0</v>
      </c>
    </row>
    <row r="9" spans="1:9" x14ac:dyDescent="0.25">
      <c r="A9" s="3"/>
      <c r="B9" s="3"/>
      <c r="C9" s="9"/>
      <c r="D9" s="9"/>
      <c r="E9" s="9"/>
      <c r="F9" s="4"/>
    </row>
    <row r="10" spans="1:9" s="1" customFormat="1" ht="20.25" x14ac:dyDescent="0.3">
      <c r="A10" s="49" t="s">
        <v>66</v>
      </c>
      <c r="B10" s="7"/>
      <c r="C10" s="32"/>
      <c r="D10" s="32"/>
      <c r="E10" s="32"/>
      <c r="F10" s="8"/>
      <c r="I10" s="2"/>
    </row>
    <row r="11" spans="1:9" x14ac:dyDescent="0.25">
      <c r="A11" s="3"/>
      <c r="B11" s="3"/>
      <c r="C11" s="9"/>
      <c r="D11" s="9"/>
      <c r="E11" s="9"/>
      <c r="F11" s="4"/>
    </row>
    <row r="12" spans="1:9" ht="15.75" thickBot="1" x14ac:dyDescent="0.3">
      <c r="A12" s="3"/>
      <c r="B12" s="3"/>
      <c r="C12" s="9" t="s">
        <v>0</v>
      </c>
      <c r="D12" s="9" t="s">
        <v>14</v>
      </c>
      <c r="E12" s="9" t="s">
        <v>15</v>
      </c>
      <c r="F12" s="10" t="s">
        <v>16</v>
      </c>
    </row>
    <row r="13" spans="1:9" x14ac:dyDescent="0.25">
      <c r="A13" s="11"/>
      <c r="B13" s="12"/>
      <c r="C13" s="35" t="s">
        <v>20</v>
      </c>
      <c r="D13" s="35" t="s">
        <v>18</v>
      </c>
      <c r="E13" s="36">
        <v>18.899999999999999</v>
      </c>
      <c r="F13" s="25">
        <f t="shared" ref="F13:F36" si="0">E13*(1-$F$8)</f>
        <v>18.899999999999999</v>
      </c>
    </row>
    <row r="14" spans="1:9" s="1" customFormat="1" x14ac:dyDescent="0.25">
      <c r="A14" s="13"/>
      <c r="B14" s="14"/>
      <c r="C14" s="34" t="s">
        <v>21</v>
      </c>
      <c r="D14" s="34" t="s">
        <v>19</v>
      </c>
      <c r="E14" s="29">
        <v>27.65</v>
      </c>
      <c r="F14" s="16">
        <f t="shared" si="0"/>
        <v>27.65</v>
      </c>
      <c r="I14" s="2"/>
    </row>
    <row r="15" spans="1:9" x14ac:dyDescent="0.25">
      <c r="A15" s="13"/>
      <c r="B15" s="14"/>
      <c r="C15" s="34" t="s">
        <v>44</v>
      </c>
      <c r="D15" s="34" t="s">
        <v>22</v>
      </c>
      <c r="E15" s="29">
        <v>3.48</v>
      </c>
      <c r="F15" s="16">
        <f t="shared" si="0"/>
        <v>3.48</v>
      </c>
    </row>
    <row r="16" spans="1:9" x14ac:dyDescent="0.25">
      <c r="A16" s="13"/>
      <c r="B16" s="14"/>
      <c r="C16" s="34" t="s">
        <v>45</v>
      </c>
      <c r="D16" s="34" t="s">
        <v>23</v>
      </c>
      <c r="E16" s="29">
        <v>3.74</v>
      </c>
      <c r="F16" s="16">
        <f t="shared" si="0"/>
        <v>3.74</v>
      </c>
    </row>
    <row r="17" spans="1:9" s="1" customFormat="1" x14ac:dyDescent="0.25">
      <c r="A17" s="13"/>
      <c r="B17" s="14"/>
      <c r="C17" s="34" t="s">
        <v>46</v>
      </c>
      <c r="D17" s="34" t="s">
        <v>24</v>
      </c>
      <c r="E17" s="29">
        <v>3.82</v>
      </c>
      <c r="F17" s="16">
        <f t="shared" si="0"/>
        <v>3.82</v>
      </c>
      <c r="I17" s="2"/>
    </row>
    <row r="18" spans="1:9" x14ac:dyDescent="0.25">
      <c r="A18" s="13"/>
      <c r="B18" s="14"/>
      <c r="C18" s="34" t="s">
        <v>47</v>
      </c>
      <c r="D18" s="34" t="s">
        <v>25</v>
      </c>
      <c r="E18" s="29">
        <v>4.18</v>
      </c>
      <c r="F18" s="16">
        <f t="shared" si="0"/>
        <v>4.18</v>
      </c>
    </row>
    <row r="19" spans="1:9" x14ac:dyDescent="0.25">
      <c r="A19" s="13" t="s">
        <v>17</v>
      </c>
      <c r="B19" s="14"/>
      <c r="C19" s="34" t="s">
        <v>48</v>
      </c>
      <c r="D19" s="34" t="s">
        <v>26</v>
      </c>
      <c r="E19" s="29">
        <v>4.47</v>
      </c>
      <c r="F19" s="16">
        <f t="shared" si="0"/>
        <v>4.47</v>
      </c>
    </row>
    <row r="20" spans="1:9" s="1" customFormat="1" x14ac:dyDescent="0.25">
      <c r="A20" s="13"/>
      <c r="B20" s="14"/>
      <c r="C20" s="34" t="s">
        <v>49</v>
      </c>
      <c r="D20" s="34" t="s">
        <v>27</v>
      </c>
      <c r="E20" s="29">
        <v>4.7699999999999996</v>
      </c>
      <c r="F20" s="16">
        <f t="shared" si="0"/>
        <v>4.7699999999999996</v>
      </c>
      <c r="I20" s="2"/>
    </row>
    <row r="21" spans="1:9" x14ac:dyDescent="0.25">
      <c r="A21" s="13"/>
      <c r="B21" s="14"/>
      <c r="C21" s="34" t="s">
        <v>50</v>
      </c>
      <c r="D21" s="34" t="s">
        <v>28</v>
      </c>
      <c r="E21" s="29">
        <v>3.28</v>
      </c>
      <c r="F21" s="16">
        <f t="shared" si="0"/>
        <v>3.28</v>
      </c>
    </row>
    <row r="22" spans="1:9" x14ac:dyDescent="0.25">
      <c r="A22" s="13"/>
      <c r="B22" s="14"/>
      <c r="C22" s="34" t="s">
        <v>51</v>
      </c>
      <c r="D22" s="34" t="s">
        <v>29</v>
      </c>
      <c r="E22" s="29">
        <v>3.38</v>
      </c>
      <c r="F22" s="16">
        <f t="shared" si="0"/>
        <v>3.38</v>
      </c>
    </row>
    <row r="23" spans="1:9" s="1" customFormat="1" x14ac:dyDescent="0.25">
      <c r="A23" s="13"/>
      <c r="B23" s="14"/>
      <c r="C23" s="34" t="s">
        <v>52</v>
      </c>
      <c r="D23" s="34" t="s">
        <v>30</v>
      </c>
      <c r="E23" s="29">
        <v>4.08</v>
      </c>
      <c r="F23" s="16">
        <f t="shared" si="0"/>
        <v>4.08</v>
      </c>
      <c r="I23" s="2"/>
    </row>
    <row r="24" spans="1:9" x14ac:dyDescent="0.25">
      <c r="A24" s="13"/>
      <c r="B24" s="14"/>
      <c r="C24" s="34" t="s">
        <v>53</v>
      </c>
      <c r="D24" s="34" t="s">
        <v>31</v>
      </c>
      <c r="E24" s="29">
        <v>4.6399999999999997</v>
      </c>
      <c r="F24" s="16">
        <f t="shared" si="0"/>
        <v>4.6399999999999997</v>
      </c>
    </row>
    <row r="25" spans="1:9" x14ac:dyDescent="0.25">
      <c r="A25" s="13"/>
      <c r="B25" s="14"/>
      <c r="C25" s="34" t="s">
        <v>54</v>
      </c>
      <c r="D25" s="34" t="s">
        <v>32</v>
      </c>
      <c r="E25" s="29">
        <v>4.7699999999999996</v>
      </c>
      <c r="F25" s="16">
        <f t="shared" si="0"/>
        <v>4.7699999999999996</v>
      </c>
    </row>
    <row r="26" spans="1:9" s="1" customFormat="1" x14ac:dyDescent="0.25">
      <c r="A26" s="13"/>
      <c r="B26" s="14"/>
      <c r="C26" s="34" t="s">
        <v>55</v>
      </c>
      <c r="D26" s="34" t="s">
        <v>33</v>
      </c>
      <c r="E26" s="29">
        <v>5.5</v>
      </c>
      <c r="F26" s="16">
        <f t="shared" si="0"/>
        <v>5.5</v>
      </c>
      <c r="I26" s="2"/>
    </row>
    <row r="27" spans="1:9" x14ac:dyDescent="0.25">
      <c r="A27" s="13"/>
      <c r="B27" s="14"/>
      <c r="C27" s="34" t="s">
        <v>56</v>
      </c>
      <c r="D27" s="34" t="s">
        <v>34</v>
      </c>
      <c r="E27" s="29">
        <v>5.77</v>
      </c>
      <c r="F27" s="16">
        <f t="shared" si="0"/>
        <v>5.77</v>
      </c>
    </row>
    <row r="28" spans="1:9" x14ac:dyDescent="0.25">
      <c r="A28" s="13"/>
      <c r="B28" s="14"/>
      <c r="C28" s="34" t="s">
        <v>57</v>
      </c>
      <c r="D28" s="34" t="s">
        <v>35</v>
      </c>
      <c r="E28" s="29">
        <v>6.51</v>
      </c>
      <c r="F28" s="16">
        <f t="shared" si="0"/>
        <v>6.51</v>
      </c>
    </row>
    <row r="29" spans="1:9" s="1" customFormat="1" x14ac:dyDescent="0.25">
      <c r="A29" s="13"/>
      <c r="B29" s="14"/>
      <c r="C29" s="34" t="s">
        <v>58</v>
      </c>
      <c r="D29" s="34" t="s">
        <v>36</v>
      </c>
      <c r="E29" s="29">
        <v>6.93</v>
      </c>
      <c r="F29" s="16">
        <f t="shared" si="0"/>
        <v>6.93</v>
      </c>
      <c r="I29" s="2"/>
    </row>
    <row r="30" spans="1:9" x14ac:dyDescent="0.25">
      <c r="A30" s="13"/>
      <c r="B30" s="14"/>
      <c r="C30" s="34" t="s">
        <v>59</v>
      </c>
      <c r="D30" s="34" t="s">
        <v>37</v>
      </c>
      <c r="E30" s="29">
        <v>7.39</v>
      </c>
      <c r="F30" s="16">
        <f t="shared" si="0"/>
        <v>7.39</v>
      </c>
    </row>
    <row r="31" spans="1:9" x14ac:dyDescent="0.25">
      <c r="A31" s="13"/>
      <c r="B31" s="14"/>
      <c r="C31" s="34" t="s">
        <v>60</v>
      </c>
      <c r="D31" s="34" t="s">
        <v>38</v>
      </c>
      <c r="E31" s="29">
        <v>9.65</v>
      </c>
      <c r="F31" s="16">
        <f t="shared" si="0"/>
        <v>9.65</v>
      </c>
    </row>
    <row r="32" spans="1:9" s="1" customFormat="1" x14ac:dyDescent="0.25">
      <c r="A32" s="13"/>
      <c r="B32" s="14"/>
      <c r="C32" s="34" t="s">
        <v>61</v>
      </c>
      <c r="D32" s="34" t="s">
        <v>39</v>
      </c>
      <c r="E32" s="29">
        <v>11.86</v>
      </c>
      <c r="F32" s="16">
        <f t="shared" si="0"/>
        <v>11.86</v>
      </c>
      <c r="I32" s="2"/>
    </row>
    <row r="33" spans="1:9" x14ac:dyDescent="0.25">
      <c r="A33" s="13"/>
      <c r="B33" s="14"/>
      <c r="C33" s="34" t="s">
        <v>62</v>
      </c>
      <c r="D33" s="34" t="s">
        <v>40</v>
      </c>
      <c r="E33" s="29">
        <v>12.56</v>
      </c>
      <c r="F33" s="16">
        <f t="shared" si="0"/>
        <v>12.56</v>
      </c>
      <c r="H33" s="1"/>
    </row>
    <row r="34" spans="1:9" x14ac:dyDescent="0.25">
      <c r="A34" s="13"/>
      <c r="B34" s="14"/>
      <c r="C34" s="34" t="s">
        <v>63</v>
      </c>
      <c r="D34" s="34" t="s">
        <v>41</v>
      </c>
      <c r="E34" s="29">
        <v>13.47</v>
      </c>
      <c r="F34" s="16">
        <f t="shared" si="0"/>
        <v>13.47</v>
      </c>
      <c r="I34"/>
    </row>
    <row r="35" spans="1:9" s="1" customFormat="1" x14ac:dyDescent="0.25">
      <c r="A35" s="13"/>
      <c r="B35" s="14"/>
      <c r="C35" s="34" t="s">
        <v>64</v>
      </c>
      <c r="D35" s="34" t="s">
        <v>42</v>
      </c>
      <c r="E35" s="29">
        <v>13.47</v>
      </c>
      <c r="F35" s="16">
        <f t="shared" si="0"/>
        <v>13.47</v>
      </c>
      <c r="I35" s="2"/>
    </row>
    <row r="36" spans="1:9" ht="15.75" thickBot="1" x14ac:dyDescent="0.3">
      <c r="A36" s="18"/>
      <c r="B36" s="19"/>
      <c r="C36" s="37" t="s">
        <v>65</v>
      </c>
      <c r="D36" s="37" t="s">
        <v>43</v>
      </c>
      <c r="E36" s="38">
        <v>15.07</v>
      </c>
      <c r="F36" s="20">
        <f t="shared" si="0"/>
        <v>15.07</v>
      </c>
    </row>
    <row r="37" spans="1:9" s="1" customFormat="1" ht="15.75" thickBot="1" x14ac:dyDescent="0.3">
      <c r="A37" s="14"/>
      <c r="B37" s="14"/>
      <c r="C37" s="15"/>
      <c r="D37" s="15"/>
      <c r="E37" s="29"/>
      <c r="F37" s="21"/>
      <c r="I37" s="2"/>
    </row>
    <row r="38" spans="1:9" x14ac:dyDescent="0.25">
      <c r="A38" s="11"/>
      <c r="B38" s="12"/>
      <c r="C38" s="40" t="s">
        <v>67</v>
      </c>
      <c r="D38" s="35" t="s">
        <v>71</v>
      </c>
      <c r="E38" s="27">
        <v>6.65</v>
      </c>
      <c r="F38" s="25">
        <f>E38*(1-$F$8)</f>
        <v>6.65</v>
      </c>
    </row>
    <row r="39" spans="1:9" x14ac:dyDescent="0.25">
      <c r="A39" s="13"/>
      <c r="B39" s="14"/>
      <c r="C39" s="34" t="s">
        <v>68</v>
      </c>
      <c r="D39" s="34" t="s">
        <v>72</v>
      </c>
      <c r="E39" s="28">
        <v>7.04</v>
      </c>
      <c r="F39" s="16">
        <f>E39*(1-$F$8)</f>
        <v>7.04</v>
      </c>
    </row>
    <row r="40" spans="1:9" s="1" customFormat="1" x14ac:dyDescent="0.25">
      <c r="A40" s="13"/>
      <c r="B40" s="14"/>
      <c r="C40" s="34" t="s">
        <v>69</v>
      </c>
      <c r="D40" s="34" t="s">
        <v>73</v>
      </c>
      <c r="E40" s="28">
        <v>7.43</v>
      </c>
      <c r="F40" s="16">
        <f>E40*(1-$F$8)</f>
        <v>7.43</v>
      </c>
      <c r="I40" s="2"/>
    </row>
    <row r="41" spans="1:9" ht="15.75" thickBot="1" x14ac:dyDescent="0.3">
      <c r="A41" s="18"/>
      <c r="B41" s="19"/>
      <c r="C41" s="37" t="s">
        <v>70</v>
      </c>
      <c r="D41" s="37" t="s">
        <v>74</v>
      </c>
      <c r="E41" s="39">
        <v>8.17</v>
      </c>
      <c r="F41" s="20">
        <f>E41*(1-$F$8)</f>
        <v>8.17</v>
      </c>
    </row>
    <row r="42" spans="1:9" ht="15.75" thickBot="1" x14ac:dyDescent="0.3">
      <c r="A42" s="14"/>
      <c r="B42" s="14"/>
      <c r="C42" s="34"/>
      <c r="D42" s="15"/>
      <c r="E42" s="17"/>
      <c r="F42" s="21"/>
    </row>
    <row r="43" spans="1:9" x14ac:dyDescent="0.25">
      <c r="A43" s="11"/>
      <c r="B43" s="12"/>
      <c r="C43" s="35" t="s">
        <v>79</v>
      </c>
      <c r="D43" s="35" t="s">
        <v>75</v>
      </c>
      <c r="E43" s="36">
        <v>25.88</v>
      </c>
      <c r="F43" s="25">
        <f>E43*(1-$F$8)</f>
        <v>25.88</v>
      </c>
      <c r="I43"/>
    </row>
    <row r="44" spans="1:9" x14ac:dyDescent="0.25">
      <c r="A44" s="13"/>
      <c r="B44" s="14"/>
      <c r="C44" s="34" t="s">
        <v>80</v>
      </c>
      <c r="D44" s="34" t="s">
        <v>76</v>
      </c>
      <c r="E44" s="29">
        <v>25.88</v>
      </c>
      <c r="F44" s="16">
        <f>E44*(1-$F$8)</f>
        <v>25.88</v>
      </c>
    </row>
    <row r="45" spans="1:9" s="1" customFormat="1" x14ac:dyDescent="0.25">
      <c r="A45" s="13"/>
      <c r="B45" s="14"/>
      <c r="C45" s="34" t="s">
        <v>81</v>
      </c>
      <c r="D45" s="34" t="s">
        <v>77</v>
      </c>
      <c r="E45" s="29">
        <v>25.88</v>
      </c>
      <c r="F45" s="16">
        <f>E45*(1-$F$8)</f>
        <v>25.88</v>
      </c>
      <c r="I45" s="2"/>
    </row>
    <row r="46" spans="1:9" ht="15.75" thickBot="1" x14ac:dyDescent="0.3">
      <c r="A46" s="18"/>
      <c r="B46" s="19"/>
      <c r="C46" s="37" t="s">
        <v>82</v>
      </c>
      <c r="D46" s="37" t="s">
        <v>78</v>
      </c>
      <c r="E46" s="38">
        <v>25.88</v>
      </c>
      <c r="F46" s="20">
        <f>E46*(1-$F$8)</f>
        <v>25.88</v>
      </c>
    </row>
    <row r="47" spans="1:9" s="1" customFormat="1" ht="15.75" thickBot="1" x14ac:dyDescent="0.3">
      <c r="A47" s="3"/>
      <c r="B47" s="3"/>
      <c r="C47" s="9"/>
      <c r="D47" s="9"/>
      <c r="E47" s="22"/>
      <c r="F47" s="23"/>
      <c r="I47" s="2"/>
    </row>
    <row r="48" spans="1:9" x14ac:dyDescent="0.25">
      <c r="A48" s="11"/>
      <c r="B48" s="24"/>
      <c r="C48" s="35" t="s">
        <v>83</v>
      </c>
      <c r="D48" s="35" t="s">
        <v>89</v>
      </c>
      <c r="E48" s="36">
        <v>9.01</v>
      </c>
      <c r="F48" s="25">
        <f t="shared" ref="F48:F54" si="1">E48*(1-$F$8)</f>
        <v>9.01</v>
      </c>
    </row>
    <row r="49" spans="1:9" x14ac:dyDescent="0.25">
      <c r="A49" s="13"/>
      <c r="B49" s="15"/>
      <c r="C49" s="34" t="s">
        <v>84</v>
      </c>
      <c r="D49" s="34" t="s">
        <v>90</v>
      </c>
      <c r="E49" s="29">
        <v>7.92</v>
      </c>
      <c r="F49" s="16">
        <f t="shared" si="1"/>
        <v>7.92</v>
      </c>
    </row>
    <row r="50" spans="1:9" x14ac:dyDescent="0.25">
      <c r="A50" s="13"/>
      <c r="B50" s="28"/>
      <c r="C50" s="34" t="s">
        <v>85</v>
      </c>
      <c r="D50" s="34" t="s">
        <v>91</v>
      </c>
      <c r="E50" s="29">
        <v>11.18</v>
      </c>
      <c r="F50" s="16">
        <f t="shared" si="1"/>
        <v>11.18</v>
      </c>
    </row>
    <row r="51" spans="1:9" s="1" customFormat="1" x14ac:dyDescent="0.25">
      <c r="A51" s="13"/>
      <c r="B51" s="28"/>
      <c r="C51" s="50" t="s">
        <v>198</v>
      </c>
      <c r="D51" s="51" t="s">
        <v>199</v>
      </c>
      <c r="E51" s="52">
        <v>8.2200000000000006</v>
      </c>
      <c r="F51" s="16">
        <f t="shared" si="1"/>
        <v>8.2200000000000006</v>
      </c>
      <c r="I51" s="2"/>
    </row>
    <row r="52" spans="1:9" x14ac:dyDescent="0.25">
      <c r="A52" s="13"/>
      <c r="B52" s="28"/>
      <c r="C52" s="34" t="s">
        <v>86</v>
      </c>
      <c r="D52" s="34" t="s">
        <v>92</v>
      </c>
      <c r="E52" s="29">
        <v>9.59</v>
      </c>
      <c r="F52" s="16">
        <f t="shared" si="1"/>
        <v>9.59</v>
      </c>
    </row>
    <row r="53" spans="1:9" x14ac:dyDescent="0.25">
      <c r="A53" s="13"/>
      <c r="B53" s="28"/>
      <c r="C53" s="34" t="s">
        <v>87</v>
      </c>
      <c r="D53" s="34" t="s">
        <v>93</v>
      </c>
      <c r="E53" s="29">
        <v>36.68</v>
      </c>
      <c r="F53" s="16">
        <f t="shared" si="1"/>
        <v>36.68</v>
      </c>
    </row>
    <row r="54" spans="1:9" x14ac:dyDescent="0.25">
      <c r="A54" s="13"/>
      <c r="B54" s="28"/>
      <c r="C54" s="34" t="s">
        <v>88</v>
      </c>
      <c r="D54" s="34" t="s">
        <v>94</v>
      </c>
      <c r="E54" s="29">
        <v>12.04</v>
      </c>
      <c r="F54" s="16">
        <f t="shared" si="1"/>
        <v>12.04</v>
      </c>
    </row>
    <row r="55" spans="1:9" x14ac:dyDescent="0.25">
      <c r="A55" s="13"/>
      <c r="B55" s="15"/>
      <c r="C55" s="34"/>
      <c r="D55" s="34"/>
      <c r="E55" s="29"/>
      <c r="F55" s="16"/>
      <c r="G55" s="31"/>
    </row>
    <row r="56" spans="1:9" x14ac:dyDescent="0.25">
      <c r="A56" s="13"/>
      <c r="B56" s="15"/>
      <c r="C56" s="34"/>
      <c r="D56" s="34"/>
      <c r="E56" s="29"/>
      <c r="F56" s="16"/>
    </row>
    <row r="57" spans="1:9" x14ac:dyDescent="0.25">
      <c r="A57" s="13"/>
      <c r="B57" s="28"/>
      <c r="C57" s="34"/>
      <c r="D57" s="34"/>
      <c r="E57" s="29"/>
      <c r="F57" s="16"/>
    </row>
    <row r="58" spans="1:9" x14ac:dyDescent="0.25">
      <c r="A58" s="13"/>
      <c r="B58" s="28"/>
      <c r="C58" s="34"/>
      <c r="D58" s="34"/>
      <c r="E58" s="29"/>
      <c r="F58" s="16"/>
    </row>
    <row r="59" spans="1:9" ht="15.75" thickBot="1" x14ac:dyDescent="0.3">
      <c r="A59" s="18"/>
      <c r="B59" s="39"/>
      <c r="C59" s="37"/>
      <c r="D59" s="37"/>
      <c r="E59" s="38"/>
      <c r="F59" s="20"/>
    </row>
    <row r="60" spans="1:9" s="1" customFormat="1" ht="15.75" thickBot="1" x14ac:dyDescent="0.3">
      <c r="A60" s="14"/>
      <c r="B60" s="28"/>
      <c r="C60" s="34"/>
      <c r="D60" s="34"/>
      <c r="E60" s="29"/>
      <c r="F60" s="21"/>
      <c r="I60" s="2"/>
    </row>
    <row r="61" spans="1:9" s="1" customFormat="1" x14ac:dyDescent="0.25">
      <c r="A61" s="11"/>
      <c r="B61" s="36"/>
      <c r="C61" s="53" t="s">
        <v>200</v>
      </c>
      <c r="D61" s="53" t="s">
        <v>240</v>
      </c>
      <c r="E61" s="54">
        <v>15.39</v>
      </c>
      <c r="F61" s="25">
        <f t="shared" ref="F61:F100" si="2">E61*(1-$F$8)</f>
        <v>15.39</v>
      </c>
      <c r="I61" s="2"/>
    </row>
    <row r="62" spans="1:9" s="1" customFormat="1" x14ac:dyDescent="0.25">
      <c r="A62" s="13"/>
      <c r="B62" s="29"/>
      <c r="C62" s="55" t="s">
        <v>201</v>
      </c>
      <c r="D62" s="55" t="s">
        <v>241</v>
      </c>
      <c r="E62" s="52">
        <v>18.5</v>
      </c>
      <c r="F62" s="16">
        <f t="shared" si="2"/>
        <v>18.5</v>
      </c>
      <c r="I62" s="2"/>
    </row>
    <row r="63" spans="1:9" s="1" customFormat="1" x14ac:dyDescent="0.25">
      <c r="A63" s="13"/>
      <c r="B63" s="29"/>
      <c r="C63" s="55" t="s">
        <v>202</v>
      </c>
      <c r="D63" s="55" t="s">
        <v>242</v>
      </c>
      <c r="E63" s="52">
        <v>20.2</v>
      </c>
      <c r="F63" s="16">
        <f t="shared" si="2"/>
        <v>20.2</v>
      </c>
      <c r="I63" s="2"/>
    </row>
    <row r="64" spans="1:9" s="1" customFormat="1" x14ac:dyDescent="0.25">
      <c r="A64" s="13"/>
      <c r="B64" s="29"/>
      <c r="C64" s="55" t="s">
        <v>203</v>
      </c>
      <c r="D64" s="55" t="s">
        <v>243</v>
      </c>
      <c r="E64" s="52">
        <v>20.79</v>
      </c>
      <c r="F64" s="16">
        <f t="shared" si="2"/>
        <v>20.79</v>
      </c>
      <c r="I64" s="2"/>
    </row>
    <row r="65" spans="1:9" s="1" customFormat="1" x14ac:dyDescent="0.25">
      <c r="A65" s="13"/>
      <c r="B65" s="29"/>
      <c r="C65" s="55" t="s">
        <v>204</v>
      </c>
      <c r="D65" s="55" t="s">
        <v>244</v>
      </c>
      <c r="E65" s="52">
        <v>21.14</v>
      </c>
      <c r="F65" s="16">
        <f t="shared" si="2"/>
        <v>21.14</v>
      </c>
      <c r="I65" s="2"/>
    </row>
    <row r="66" spans="1:9" s="1" customFormat="1" x14ac:dyDescent="0.25">
      <c r="A66" s="13"/>
      <c r="B66" s="29"/>
      <c r="C66" s="55" t="s">
        <v>205</v>
      </c>
      <c r="D66" s="55" t="s">
        <v>245</v>
      </c>
      <c r="E66" s="52">
        <v>37.1</v>
      </c>
      <c r="F66" s="16">
        <f t="shared" si="2"/>
        <v>37.1</v>
      </c>
      <c r="I66" s="2"/>
    </row>
    <row r="67" spans="1:9" s="1" customFormat="1" x14ac:dyDescent="0.25">
      <c r="A67" s="13"/>
      <c r="B67" s="29"/>
      <c r="C67" s="55" t="s">
        <v>206</v>
      </c>
      <c r="D67" s="55" t="s">
        <v>246</v>
      </c>
      <c r="E67" s="52">
        <v>6.72</v>
      </c>
      <c r="F67" s="16">
        <f t="shared" si="2"/>
        <v>6.72</v>
      </c>
      <c r="I67" s="2"/>
    </row>
    <row r="68" spans="1:9" s="1" customFormat="1" x14ac:dyDescent="0.25">
      <c r="A68" s="13"/>
      <c r="B68" s="29"/>
      <c r="C68" s="55" t="s">
        <v>207</v>
      </c>
      <c r="D68" s="55" t="s">
        <v>247</v>
      </c>
      <c r="E68" s="52">
        <v>6.72</v>
      </c>
      <c r="F68" s="16">
        <f t="shared" si="2"/>
        <v>6.72</v>
      </c>
      <c r="I68" s="2"/>
    </row>
    <row r="69" spans="1:9" s="1" customFormat="1" x14ac:dyDescent="0.25">
      <c r="A69" s="13"/>
      <c r="B69" s="29"/>
      <c r="C69" s="55" t="s">
        <v>208</v>
      </c>
      <c r="D69" s="55" t="s">
        <v>248</v>
      </c>
      <c r="E69" s="52">
        <v>6.72</v>
      </c>
      <c r="F69" s="16">
        <f t="shared" si="2"/>
        <v>6.72</v>
      </c>
      <c r="I69" s="2"/>
    </row>
    <row r="70" spans="1:9" s="1" customFormat="1" x14ac:dyDescent="0.25">
      <c r="A70" s="13"/>
      <c r="B70" s="29"/>
      <c r="C70" s="55" t="s">
        <v>209</v>
      </c>
      <c r="D70" s="55" t="s">
        <v>249</v>
      </c>
      <c r="E70" s="52">
        <v>6.72</v>
      </c>
      <c r="F70" s="16">
        <f t="shared" si="2"/>
        <v>6.72</v>
      </c>
      <c r="I70" s="2"/>
    </row>
    <row r="71" spans="1:9" s="1" customFormat="1" x14ac:dyDescent="0.25">
      <c r="A71" s="13"/>
      <c r="B71" s="29"/>
      <c r="C71" s="55" t="s">
        <v>210</v>
      </c>
      <c r="D71" s="55" t="s">
        <v>250</v>
      </c>
      <c r="E71" s="52">
        <v>7.32</v>
      </c>
      <c r="F71" s="16">
        <f t="shared" si="2"/>
        <v>7.32</v>
      </c>
      <c r="I71" s="2"/>
    </row>
    <row r="72" spans="1:9" s="1" customFormat="1" x14ac:dyDescent="0.25">
      <c r="A72" s="13"/>
      <c r="B72" s="29"/>
      <c r="C72" s="55" t="s">
        <v>211</v>
      </c>
      <c r="D72" s="55" t="s">
        <v>251</v>
      </c>
      <c r="E72" s="52">
        <v>7.32</v>
      </c>
      <c r="F72" s="16">
        <f t="shared" si="2"/>
        <v>7.32</v>
      </c>
      <c r="I72" s="2"/>
    </row>
    <row r="73" spans="1:9" s="1" customFormat="1" x14ac:dyDescent="0.25">
      <c r="A73" s="13"/>
      <c r="B73" s="29"/>
      <c r="C73" s="55" t="s">
        <v>212</v>
      </c>
      <c r="D73" s="55" t="s">
        <v>252</v>
      </c>
      <c r="E73" s="52">
        <v>7.32</v>
      </c>
      <c r="F73" s="16">
        <f t="shared" si="2"/>
        <v>7.32</v>
      </c>
      <c r="I73" s="2"/>
    </row>
    <row r="74" spans="1:9" s="1" customFormat="1" x14ac:dyDescent="0.25">
      <c r="A74" s="13"/>
      <c r="B74" s="29"/>
      <c r="C74" s="55" t="s">
        <v>213</v>
      </c>
      <c r="D74" s="55" t="s">
        <v>253</v>
      </c>
      <c r="E74" s="52">
        <v>7.56</v>
      </c>
      <c r="F74" s="16">
        <f t="shared" si="2"/>
        <v>7.56</v>
      </c>
      <c r="I74" s="2"/>
    </row>
    <row r="75" spans="1:9" s="1" customFormat="1" x14ac:dyDescent="0.25">
      <c r="A75" s="13"/>
      <c r="B75" s="29"/>
      <c r="C75" s="55" t="s">
        <v>214</v>
      </c>
      <c r="D75" s="55" t="s">
        <v>254</v>
      </c>
      <c r="E75" s="52">
        <v>7.68</v>
      </c>
      <c r="F75" s="16">
        <f t="shared" si="2"/>
        <v>7.68</v>
      </c>
      <c r="I75" s="2"/>
    </row>
    <row r="76" spans="1:9" s="1" customFormat="1" x14ac:dyDescent="0.25">
      <c r="A76" s="13"/>
      <c r="B76" s="29"/>
      <c r="C76" s="55" t="s">
        <v>215</v>
      </c>
      <c r="D76" s="55" t="s">
        <v>255</v>
      </c>
      <c r="E76" s="52">
        <v>7.8</v>
      </c>
      <c r="F76" s="16">
        <f t="shared" si="2"/>
        <v>7.8</v>
      </c>
      <c r="I76" s="2"/>
    </row>
    <row r="77" spans="1:9" s="1" customFormat="1" x14ac:dyDescent="0.25">
      <c r="A77" s="13"/>
      <c r="B77" s="29"/>
      <c r="C77" s="55" t="s">
        <v>216</v>
      </c>
      <c r="D77" s="55" t="s">
        <v>256</v>
      </c>
      <c r="E77" s="52">
        <v>7.91</v>
      </c>
      <c r="F77" s="16">
        <f t="shared" si="2"/>
        <v>7.91</v>
      </c>
      <c r="I77" s="2"/>
    </row>
    <row r="78" spans="1:9" s="1" customFormat="1" x14ac:dyDescent="0.25">
      <c r="A78" s="13"/>
      <c r="B78" s="29"/>
      <c r="C78" s="55" t="s">
        <v>217</v>
      </c>
      <c r="D78" s="55" t="s">
        <v>257</v>
      </c>
      <c r="E78" s="52">
        <v>7.91</v>
      </c>
      <c r="F78" s="16">
        <f t="shared" si="2"/>
        <v>7.91</v>
      </c>
      <c r="I78" s="2"/>
    </row>
    <row r="79" spans="1:9" s="1" customFormat="1" x14ac:dyDescent="0.25">
      <c r="A79" s="13"/>
      <c r="B79" s="29"/>
      <c r="C79" s="55" t="s">
        <v>218</v>
      </c>
      <c r="D79" s="55" t="s">
        <v>258</v>
      </c>
      <c r="E79" s="52">
        <v>8.16</v>
      </c>
      <c r="F79" s="16">
        <f t="shared" si="2"/>
        <v>8.16</v>
      </c>
      <c r="I79" s="2"/>
    </row>
    <row r="80" spans="1:9" s="1" customFormat="1" x14ac:dyDescent="0.25">
      <c r="A80" s="13"/>
      <c r="B80" s="29"/>
      <c r="C80" s="55" t="s">
        <v>219</v>
      </c>
      <c r="D80" s="55" t="s">
        <v>259</v>
      </c>
      <c r="E80" s="52">
        <v>8.16</v>
      </c>
      <c r="F80" s="16">
        <f t="shared" si="2"/>
        <v>8.16</v>
      </c>
      <c r="I80" s="2"/>
    </row>
    <row r="81" spans="1:9" s="1" customFormat="1" x14ac:dyDescent="0.25">
      <c r="A81" s="13"/>
      <c r="B81" s="29"/>
      <c r="C81" s="55" t="s">
        <v>220</v>
      </c>
      <c r="D81" s="55" t="s">
        <v>260</v>
      </c>
      <c r="E81" s="52">
        <v>8.42</v>
      </c>
      <c r="F81" s="16">
        <f t="shared" si="2"/>
        <v>8.42</v>
      </c>
      <c r="I81" s="2"/>
    </row>
    <row r="82" spans="1:9" s="1" customFormat="1" x14ac:dyDescent="0.25">
      <c r="A82" s="13"/>
      <c r="B82" s="29"/>
      <c r="C82" s="55" t="s">
        <v>221</v>
      </c>
      <c r="D82" s="55" t="s">
        <v>261</v>
      </c>
      <c r="E82" s="52">
        <v>8.42</v>
      </c>
      <c r="F82" s="16">
        <f t="shared" si="2"/>
        <v>8.42</v>
      </c>
      <c r="I82" s="2"/>
    </row>
    <row r="83" spans="1:9" s="1" customFormat="1" x14ac:dyDescent="0.25">
      <c r="A83" s="13"/>
      <c r="B83" s="29"/>
      <c r="C83" s="55" t="s">
        <v>222</v>
      </c>
      <c r="D83" s="55" t="s">
        <v>262</v>
      </c>
      <c r="E83" s="52">
        <v>8.93</v>
      </c>
      <c r="F83" s="16">
        <f t="shared" si="2"/>
        <v>8.93</v>
      </c>
      <c r="I83" s="2"/>
    </row>
    <row r="84" spans="1:9" s="1" customFormat="1" x14ac:dyDescent="0.25">
      <c r="A84" s="13"/>
      <c r="B84" s="29"/>
      <c r="C84" s="55" t="s">
        <v>223</v>
      </c>
      <c r="D84" s="55" t="s">
        <v>263</v>
      </c>
      <c r="E84" s="52">
        <v>8.93</v>
      </c>
      <c r="F84" s="16">
        <f t="shared" si="2"/>
        <v>8.93</v>
      </c>
      <c r="I84" s="2"/>
    </row>
    <row r="85" spans="1:9" s="1" customFormat="1" x14ac:dyDescent="0.25">
      <c r="A85" s="13"/>
      <c r="B85" s="29"/>
      <c r="C85" s="55" t="s">
        <v>224</v>
      </c>
      <c r="D85" s="55" t="s">
        <v>264</v>
      </c>
      <c r="E85" s="52">
        <v>9.36</v>
      </c>
      <c r="F85" s="16">
        <f t="shared" si="2"/>
        <v>9.36</v>
      </c>
      <c r="I85" s="2"/>
    </row>
    <row r="86" spans="1:9" s="1" customFormat="1" x14ac:dyDescent="0.25">
      <c r="A86" s="13"/>
      <c r="B86" s="29"/>
      <c r="C86" s="55" t="s">
        <v>225</v>
      </c>
      <c r="D86" s="55" t="s">
        <v>265</v>
      </c>
      <c r="E86" s="52">
        <v>9.8800000000000008</v>
      </c>
      <c r="F86" s="16">
        <f t="shared" si="2"/>
        <v>9.8800000000000008</v>
      </c>
      <c r="I86" s="2"/>
    </row>
    <row r="87" spans="1:9" s="1" customFormat="1" x14ac:dyDescent="0.25">
      <c r="A87" s="13"/>
      <c r="B87" s="29"/>
      <c r="C87" s="55" t="s">
        <v>226</v>
      </c>
      <c r="D87" s="55" t="s">
        <v>266</v>
      </c>
      <c r="E87" s="52">
        <v>10.8</v>
      </c>
      <c r="F87" s="16">
        <f t="shared" si="2"/>
        <v>10.8</v>
      </c>
      <c r="I87" s="2"/>
    </row>
    <row r="88" spans="1:9" s="1" customFormat="1" x14ac:dyDescent="0.25">
      <c r="A88" s="13"/>
      <c r="B88" s="29"/>
      <c r="C88" s="55" t="s">
        <v>227</v>
      </c>
      <c r="D88" s="55" t="s">
        <v>267</v>
      </c>
      <c r="E88" s="52">
        <v>10.94</v>
      </c>
      <c r="F88" s="16">
        <f t="shared" si="2"/>
        <v>10.94</v>
      </c>
      <c r="I88" s="2"/>
    </row>
    <row r="89" spans="1:9" s="1" customFormat="1" x14ac:dyDescent="0.25">
      <c r="A89" s="13"/>
      <c r="B89" s="29"/>
      <c r="C89" s="55" t="s">
        <v>228</v>
      </c>
      <c r="D89" s="55" t="s">
        <v>268</v>
      </c>
      <c r="E89" s="52">
        <v>11.21</v>
      </c>
      <c r="F89" s="16">
        <f t="shared" si="2"/>
        <v>11.21</v>
      </c>
      <c r="I89" s="2"/>
    </row>
    <row r="90" spans="1:9" s="1" customFormat="1" x14ac:dyDescent="0.25">
      <c r="A90" s="13"/>
      <c r="B90" s="29"/>
      <c r="C90" s="55" t="s">
        <v>229</v>
      </c>
      <c r="D90" s="55" t="s">
        <v>269</v>
      </c>
      <c r="E90" s="52">
        <v>11.61</v>
      </c>
      <c r="F90" s="16">
        <f t="shared" si="2"/>
        <v>11.61</v>
      </c>
      <c r="I90" s="2"/>
    </row>
    <row r="91" spans="1:9" s="1" customFormat="1" x14ac:dyDescent="0.25">
      <c r="A91" s="13"/>
      <c r="B91" s="29"/>
      <c r="C91" s="55" t="s">
        <v>230</v>
      </c>
      <c r="D91" s="55" t="s">
        <v>270</v>
      </c>
      <c r="E91" s="52">
        <v>12.15</v>
      </c>
      <c r="F91" s="16">
        <f t="shared" si="2"/>
        <v>12.15</v>
      </c>
      <c r="I91" s="2"/>
    </row>
    <row r="92" spans="1:9" s="1" customFormat="1" x14ac:dyDescent="0.25">
      <c r="A92" s="13"/>
      <c r="B92" s="29"/>
      <c r="C92" s="55" t="s">
        <v>231</v>
      </c>
      <c r="D92" s="55" t="s">
        <v>271</v>
      </c>
      <c r="E92" s="52">
        <v>12.96</v>
      </c>
      <c r="F92" s="16">
        <f t="shared" si="2"/>
        <v>12.96</v>
      </c>
      <c r="I92" s="2"/>
    </row>
    <row r="93" spans="1:9" s="1" customFormat="1" x14ac:dyDescent="0.25">
      <c r="A93" s="13"/>
      <c r="B93" s="29"/>
      <c r="C93" s="55" t="s">
        <v>232</v>
      </c>
      <c r="D93" s="55" t="s">
        <v>272</v>
      </c>
      <c r="E93" s="52">
        <v>13.5</v>
      </c>
      <c r="F93" s="16">
        <f t="shared" si="2"/>
        <v>13.5</v>
      </c>
      <c r="I93" s="2"/>
    </row>
    <row r="94" spans="1:9" s="1" customFormat="1" x14ac:dyDescent="0.25">
      <c r="A94" s="13"/>
      <c r="B94" s="29"/>
      <c r="C94" s="55" t="s">
        <v>233</v>
      </c>
      <c r="D94" s="55" t="s">
        <v>273</v>
      </c>
      <c r="E94" s="52">
        <v>7.88</v>
      </c>
      <c r="F94" s="16">
        <f t="shared" si="2"/>
        <v>7.88</v>
      </c>
      <c r="I94" s="2"/>
    </row>
    <row r="95" spans="1:9" s="1" customFormat="1" x14ac:dyDescent="0.25">
      <c r="A95" s="13"/>
      <c r="B95" s="29"/>
      <c r="C95" s="55" t="s">
        <v>234</v>
      </c>
      <c r="D95" s="55" t="s">
        <v>274</v>
      </c>
      <c r="E95" s="52">
        <v>8.1300000000000008</v>
      </c>
      <c r="F95" s="16">
        <f t="shared" si="2"/>
        <v>8.1300000000000008</v>
      </c>
      <c r="I95" s="2"/>
    </row>
    <row r="96" spans="1:9" s="1" customFormat="1" x14ac:dyDescent="0.25">
      <c r="A96" s="13"/>
      <c r="B96" s="29"/>
      <c r="C96" s="55" t="s">
        <v>235</v>
      </c>
      <c r="D96" s="55" t="s">
        <v>275</v>
      </c>
      <c r="E96" s="52">
        <v>34.33</v>
      </c>
      <c r="F96" s="16">
        <f t="shared" si="2"/>
        <v>34.33</v>
      </c>
      <c r="I96" s="2"/>
    </row>
    <row r="97" spans="1:9" s="1" customFormat="1" x14ac:dyDescent="0.25">
      <c r="A97" s="13"/>
      <c r="B97" s="29"/>
      <c r="C97" s="55" t="s">
        <v>236</v>
      </c>
      <c r="D97" s="55" t="s">
        <v>276</v>
      </c>
      <c r="E97" s="52">
        <v>27.2</v>
      </c>
      <c r="F97" s="16">
        <f t="shared" si="2"/>
        <v>27.2</v>
      </c>
      <c r="I97" s="2"/>
    </row>
    <row r="98" spans="1:9" s="1" customFormat="1" x14ac:dyDescent="0.25">
      <c r="A98" s="13"/>
      <c r="B98" s="29"/>
      <c r="C98" s="55" t="s">
        <v>237</v>
      </c>
      <c r="D98" s="55" t="s">
        <v>277</v>
      </c>
      <c r="E98" s="52">
        <v>8.5</v>
      </c>
      <c r="F98" s="16">
        <f t="shared" si="2"/>
        <v>8.5</v>
      </c>
      <c r="I98" s="2"/>
    </row>
    <row r="99" spans="1:9" s="1" customFormat="1" x14ac:dyDescent="0.25">
      <c r="A99" s="13"/>
      <c r="B99" s="29"/>
      <c r="C99" s="55" t="s">
        <v>238</v>
      </c>
      <c r="D99" s="55" t="s">
        <v>278</v>
      </c>
      <c r="E99" s="52">
        <v>3.26</v>
      </c>
      <c r="F99" s="16">
        <f t="shared" si="2"/>
        <v>3.26</v>
      </c>
      <c r="I99" s="2"/>
    </row>
    <row r="100" spans="1:9" s="1" customFormat="1" ht="15.75" thickBot="1" x14ac:dyDescent="0.3">
      <c r="A100" s="18"/>
      <c r="B100" s="38"/>
      <c r="C100" s="56" t="s">
        <v>239</v>
      </c>
      <c r="D100" s="56" t="s">
        <v>279</v>
      </c>
      <c r="E100" s="57">
        <v>9.0500000000000007</v>
      </c>
      <c r="F100" s="20">
        <f t="shared" si="2"/>
        <v>9.0500000000000007</v>
      </c>
      <c r="I100" s="2"/>
    </row>
    <row r="101" spans="1:9" ht="15.75" thickBot="1" x14ac:dyDescent="0.3">
      <c r="A101" s="3"/>
      <c r="B101" s="3"/>
      <c r="C101" s="9"/>
      <c r="D101" s="9"/>
      <c r="E101" s="26"/>
      <c r="F101" s="23"/>
    </row>
    <row r="102" spans="1:9" x14ac:dyDescent="0.25">
      <c r="A102" s="11"/>
      <c r="B102" s="27"/>
      <c r="C102" s="35" t="s">
        <v>121</v>
      </c>
      <c r="D102" s="35" t="s">
        <v>95</v>
      </c>
      <c r="E102" s="36">
        <v>3.21</v>
      </c>
      <c r="F102" s="25">
        <f t="shared" ref="F102:F107" si="3">E102*(1-$F$8)</f>
        <v>3.21</v>
      </c>
    </row>
    <row r="103" spans="1:9" x14ac:dyDescent="0.25">
      <c r="A103" s="13"/>
      <c r="B103" s="28"/>
      <c r="C103" s="34" t="s">
        <v>122</v>
      </c>
      <c r="D103" s="34" t="s">
        <v>96</v>
      </c>
      <c r="E103" s="29">
        <v>3.21</v>
      </c>
      <c r="F103" s="16">
        <f>E103*(1-$F$8)</f>
        <v>3.21</v>
      </c>
    </row>
    <row r="104" spans="1:9" x14ac:dyDescent="0.25">
      <c r="A104" s="13"/>
      <c r="B104" s="28"/>
      <c r="C104" s="34" t="s">
        <v>123</v>
      </c>
      <c r="D104" s="34" t="s">
        <v>97</v>
      </c>
      <c r="E104" s="29">
        <v>3.21</v>
      </c>
      <c r="F104" s="16">
        <f t="shared" si="3"/>
        <v>3.21</v>
      </c>
    </row>
    <row r="105" spans="1:9" x14ac:dyDescent="0.25">
      <c r="A105" s="13"/>
      <c r="B105" s="28"/>
      <c r="C105" s="34" t="s">
        <v>124</v>
      </c>
      <c r="D105" s="34" t="s">
        <v>98</v>
      </c>
      <c r="E105" s="29">
        <v>3.21</v>
      </c>
      <c r="F105" s="16">
        <f>E105*(1-$F$8)</f>
        <v>3.21</v>
      </c>
    </row>
    <row r="106" spans="1:9" x14ac:dyDescent="0.25">
      <c r="A106" s="13"/>
      <c r="B106" s="28"/>
      <c r="C106" s="34" t="s">
        <v>125</v>
      </c>
      <c r="D106" s="34" t="s">
        <v>99</v>
      </c>
      <c r="E106" s="29">
        <v>3.21</v>
      </c>
      <c r="F106" s="16">
        <f t="shared" si="3"/>
        <v>3.21</v>
      </c>
    </row>
    <row r="107" spans="1:9" x14ac:dyDescent="0.25">
      <c r="A107" s="13"/>
      <c r="B107" s="28"/>
      <c r="C107" s="34" t="s">
        <v>126</v>
      </c>
      <c r="D107" s="34" t="s">
        <v>100</v>
      </c>
      <c r="E107" s="29">
        <v>3.21</v>
      </c>
      <c r="F107" s="16">
        <f t="shared" si="3"/>
        <v>3.21</v>
      </c>
    </row>
    <row r="108" spans="1:9" x14ac:dyDescent="0.25">
      <c r="A108" s="13"/>
      <c r="B108" s="28"/>
      <c r="C108" s="34" t="s">
        <v>127</v>
      </c>
      <c r="D108" s="34" t="s">
        <v>101</v>
      </c>
      <c r="E108" s="29">
        <v>3.21</v>
      </c>
      <c r="F108" s="16">
        <f t="shared" ref="F108:F127" si="4">E108*(1-$F$8)</f>
        <v>3.21</v>
      </c>
    </row>
    <row r="109" spans="1:9" x14ac:dyDescent="0.25">
      <c r="A109" s="13"/>
      <c r="B109" s="28"/>
      <c r="C109" s="34" t="s">
        <v>128</v>
      </c>
      <c r="D109" s="34" t="s">
        <v>102</v>
      </c>
      <c r="E109" s="29">
        <v>3.21</v>
      </c>
      <c r="F109" s="16">
        <f t="shared" si="4"/>
        <v>3.21</v>
      </c>
    </row>
    <row r="110" spans="1:9" x14ac:dyDescent="0.25">
      <c r="A110" s="13"/>
      <c r="B110" s="28"/>
      <c r="C110" s="34" t="s">
        <v>129</v>
      </c>
      <c r="D110" s="34" t="s">
        <v>103</v>
      </c>
      <c r="E110" s="29">
        <v>3.21</v>
      </c>
      <c r="F110" s="16">
        <f t="shared" si="4"/>
        <v>3.21</v>
      </c>
    </row>
    <row r="111" spans="1:9" x14ac:dyDescent="0.25">
      <c r="A111" s="13"/>
      <c r="B111" s="28"/>
      <c r="C111" s="34" t="s">
        <v>130</v>
      </c>
      <c r="D111" s="34" t="s">
        <v>104</v>
      </c>
      <c r="E111" s="29">
        <v>3.21</v>
      </c>
      <c r="F111" s="16">
        <f t="shared" si="4"/>
        <v>3.21</v>
      </c>
    </row>
    <row r="112" spans="1:9" x14ac:dyDescent="0.25">
      <c r="A112" s="13"/>
      <c r="B112" s="28"/>
      <c r="C112" s="34" t="s">
        <v>131</v>
      </c>
      <c r="D112" s="34" t="s">
        <v>105</v>
      </c>
      <c r="E112" s="29">
        <v>3.21</v>
      </c>
      <c r="F112" s="16">
        <f t="shared" si="4"/>
        <v>3.21</v>
      </c>
    </row>
    <row r="113" spans="1:6" x14ac:dyDescent="0.25">
      <c r="A113" s="13"/>
      <c r="B113" s="28"/>
      <c r="C113" s="34" t="s">
        <v>132</v>
      </c>
      <c r="D113" s="34" t="s">
        <v>106</v>
      </c>
      <c r="E113" s="29">
        <v>3.21</v>
      </c>
      <c r="F113" s="16">
        <f t="shared" si="4"/>
        <v>3.21</v>
      </c>
    </row>
    <row r="114" spans="1:6" x14ac:dyDescent="0.25">
      <c r="A114" s="13"/>
      <c r="B114" s="28"/>
      <c r="C114" s="34" t="s">
        <v>133</v>
      </c>
      <c r="D114" s="34" t="s">
        <v>107</v>
      </c>
      <c r="E114" s="29">
        <v>3.21</v>
      </c>
      <c r="F114" s="16">
        <f t="shared" si="4"/>
        <v>3.21</v>
      </c>
    </row>
    <row r="115" spans="1:6" x14ac:dyDescent="0.25">
      <c r="A115" s="13"/>
      <c r="B115" s="28"/>
      <c r="C115" s="34" t="s">
        <v>134</v>
      </c>
      <c r="D115" s="34" t="s">
        <v>108</v>
      </c>
      <c r="E115" s="29">
        <v>2.5</v>
      </c>
      <c r="F115" s="16">
        <f t="shared" si="4"/>
        <v>2.5</v>
      </c>
    </row>
    <row r="116" spans="1:6" x14ac:dyDescent="0.25">
      <c r="A116" s="13"/>
      <c r="B116" s="28"/>
      <c r="C116" s="34" t="s">
        <v>135</v>
      </c>
      <c r="D116" s="34" t="s">
        <v>109</v>
      </c>
      <c r="E116" s="29">
        <v>2.5</v>
      </c>
      <c r="F116" s="16">
        <f t="shared" si="4"/>
        <v>2.5</v>
      </c>
    </row>
    <row r="117" spans="1:6" x14ac:dyDescent="0.25">
      <c r="A117" s="13"/>
      <c r="B117" s="28"/>
      <c r="C117" s="34" t="s">
        <v>136</v>
      </c>
      <c r="D117" s="34" t="s">
        <v>110</v>
      </c>
      <c r="E117" s="29">
        <v>2.5</v>
      </c>
      <c r="F117" s="16">
        <f t="shared" si="4"/>
        <v>2.5</v>
      </c>
    </row>
    <row r="118" spans="1:6" x14ac:dyDescent="0.25">
      <c r="A118" s="13"/>
      <c r="B118" s="28"/>
      <c r="C118" s="34" t="s">
        <v>137</v>
      </c>
      <c r="D118" s="34" t="s">
        <v>111</v>
      </c>
      <c r="E118" s="29">
        <v>2.5</v>
      </c>
      <c r="F118" s="16">
        <f t="shared" si="4"/>
        <v>2.5</v>
      </c>
    </row>
    <row r="119" spans="1:6" x14ac:dyDescent="0.25">
      <c r="A119" s="13"/>
      <c r="B119" s="28"/>
      <c r="C119" s="34" t="s">
        <v>138</v>
      </c>
      <c r="D119" s="34" t="s">
        <v>112</v>
      </c>
      <c r="E119" s="29">
        <v>2.5</v>
      </c>
      <c r="F119" s="16">
        <f t="shared" si="4"/>
        <v>2.5</v>
      </c>
    </row>
    <row r="120" spans="1:6" x14ac:dyDescent="0.25">
      <c r="A120" s="13"/>
      <c r="B120" s="28"/>
      <c r="C120" s="34" t="s">
        <v>139</v>
      </c>
      <c r="D120" s="34" t="s">
        <v>113</v>
      </c>
      <c r="E120" s="29">
        <v>2.5</v>
      </c>
      <c r="F120" s="16">
        <f t="shared" si="4"/>
        <v>2.5</v>
      </c>
    </row>
    <row r="121" spans="1:6" x14ac:dyDescent="0.25">
      <c r="A121" s="13"/>
      <c r="B121" s="28"/>
      <c r="C121" s="34" t="s">
        <v>140</v>
      </c>
      <c r="D121" s="34" t="s">
        <v>114</v>
      </c>
      <c r="E121" s="29">
        <v>2.5</v>
      </c>
      <c r="F121" s="16">
        <f t="shared" si="4"/>
        <v>2.5</v>
      </c>
    </row>
    <row r="122" spans="1:6" x14ac:dyDescent="0.25">
      <c r="A122" s="30"/>
      <c r="B122" s="28"/>
      <c r="C122" s="34" t="s">
        <v>141</v>
      </c>
      <c r="D122" s="34" t="s">
        <v>115</v>
      </c>
      <c r="E122" s="29">
        <v>2.5</v>
      </c>
      <c r="F122" s="16">
        <f t="shared" si="4"/>
        <v>2.5</v>
      </c>
    </row>
    <row r="123" spans="1:6" x14ac:dyDescent="0.25">
      <c r="A123" s="30"/>
      <c r="B123" s="28"/>
      <c r="C123" s="34" t="s">
        <v>142</v>
      </c>
      <c r="D123" s="34" t="s">
        <v>116</v>
      </c>
      <c r="E123" s="29">
        <v>2.5</v>
      </c>
      <c r="F123" s="16">
        <f t="shared" si="4"/>
        <v>2.5</v>
      </c>
    </row>
    <row r="124" spans="1:6" x14ac:dyDescent="0.25">
      <c r="A124" s="30"/>
      <c r="B124" s="28"/>
      <c r="C124" s="34" t="s">
        <v>143</v>
      </c>
      <c r="D124" s="34" t="s">
        <v>117</v>
      </c>
      <c r="E124" s="29">
        <v>2.5</v>
      </c>
      <c r="F124" s="16">
        <f t="shared" si="4"/>
        <v>2.5</v>
      </c>
    </row>
    <row r="125" spans="1:6" x14ac:dyDescent="0.25">
      <c r="A125" s="30"/>
      <c r="B125" s="28"/>
      <c r="C125" s="34" t="s">
        <v>144</v>
      </c>
      <c r="D125" s="34" t="s">
        <v>118</v>
      </c>
      <c r="E125" s="29">
        <v>2.5</v>
      </c>
      <c r="F125" s="16">
        <f t="shared" si="4"/>
        <v>2.5</v>
      </c>
    </row>
    <row r="126" spans="1:6" x14ac:dyDescent="0.25">
      <c r="A126" s="30"/>
      <c r="B126" s="28"/>
      <c r="C126" s="34" t="s">
        <v>145</v>
      </c>
      <c r="D126" s="34" t="s">
        <v>119</v>
      </c>
      <c r="E126" s="29">
        <v>2.5</v>
      </c>
      <c r="F126" s="16">
        <f t="shared" si="4"/>
        <v>2.5</v>
      </c>
    </row>
    <row r="127" spans="1:6" ht="15.75" thickBot="1" x14ac:dyDescent="0.3">
      <c r="A127" s="41"/>
      <c r="B127" s="39"/>
      <c r="C127" s="37" t="s">
        <v>146</v>
      </c>
      <c r="D127" s="37" t="s">
        <v>120</v>
      </c>
      <c r="E127" s="38">
        <v>2.5</v>
      </c>
      <c r="F127" s="20">
        <f t="shared" si="4"/>
        <v>2.5</v>
      </c>
    </row>
    <row r="128" spans="1:6" ht="15.75" thickBot="1" x14ac:dyDescent="0.3">
      <c r="A128" s="28"/>
      <c r="B128" s="28"/>
      <c r="C128" s="29"/>
      <c r="D128" s="29"/>
      <c r="E128" s="29"/>
      <c r="F128" s="28"/>
    </row>
    <row r="129" spans="1:6" x14ac:dyDescent="0.25">
      <c r="A129" s="42"/>
      <c r="B129" s="27"/>
      <c r="C129" s="43" t="s">
        <v>147</v>
      </c>
      <c r="D129" s="43" t="s">
        <v>154</v>
      </c>
      <c r="E129" s="40">
        <v>24.51</v>
      </c>
      <c r="F129" s="25">
        <f t="shared" ref="F129:F135" si="5">E129*(1-$F$8)</f>
        <v>24.51</v>
      </c>
    </row>
    <row r="130" spans="1:6" x14ac:dyDescent="0.25">
      <c r="A130" s="30"/>
      <c r="B130" s="28"/>
      <c r="C130" s="44" t="s">
        <v>148</v>
      </c>
      <c r="D130" s="44" t="s">
        <v>155</v>
      </c>
      <c r="E130" s="45">
        <v>29.18</v>
      </c>
      <c r="F130" s="16">
        <f t="shared" si="5"/>
        <v>29.18</v>
      </c>
    </row>
    <row r="131" spans="1:6" x14ac:dyDescent="0.25">
      <c r="A131" s="30"/>
      <c r="B131" s="28"/>
      <c r="C131" s="44" t="s">
        <v>149</v>
      </c>
      <c r="D131" s="44" t="s">
        <v>156</v>
      </c>
      <c r="E131" s="45">
        <v>35.82</v>
      </c>
      <c r="F131" s="16">
        <f t="shared" si="5"/>
        <v>35.82</v>
      </c>
    </row>
    <row r="132" spans="1:6" x14ac:dyDescent="0.25">
      <c r="A132" s="30"/>
      <c r="B132" s="28"/>
      <c r="C132" s="44" t="s">
        <v>150</v>
      </c>
      <c r="D132" s="44" t="s">
        <v>157</v>
      </c>
      <c r="E132" s="45">
        <v>32.270000000000003</v>
      </c>
      <c r="F132" s="16">
        <f t="shared" si="5"/>
        <v>32.270000000000003</v>
      </c>
    </row>
    <row r="133" spans="1:6" x14ac:dyDescent="0.25">
      <c r="A133" s="30"/>
      <c r="B133" s="28"/>
      <c r="C133" s="44" t="s">
        <v>151</v>
      </c>
      <c r="D133" s="44" t="s">
        <v>158</v>
      </c>
      <c r="E133" s="45">
        <v>25.01</v>
      </c>
      <c r="F133" s="16">
        <f t="shared" si="5"/>
        <v>25.01</v>
      </c>
    </row>
    <row r="134" spans="1:6" x14ac:dyDescent="0.25">
      <c r="A134" s="30"/>
      <c r="B134" s="28"/>
      <c r="C134" s="44" t="s">
        <v>152</v>
      </c>
      <c r="D134" s="44" t="s">
        <v>159</v>
      </c>
      <c r="E134" s="45">
        <v>34.75</v>
      </c>
      <c r="F134" s="16">
        <f t="shared" si="5"/>
        <v>34.75</v>
      </c>
    </row>
    <row r="135" spans="1:6" ht="15.75" thickBot="1" x14ac:dyDescent="0.3">
      <c r="A135" s="41"/>
      <c r="B135" s="39"/>
      <c r="C135" s="46" t="s">
        <v>153</v>
      </c>
      <c r="D135" s="46" t="s">
        <v>160</v>
      </c>
      <c r="E135" s="47">
        <v>25.01</v>
      </c>
      <c r="F135" s="20">
        <f t="shared" si="5"/>
        <v>25.01</v>
      </c>
    </row>
    <row r="136" spans="1:6" ht="15.75" thickBot="1" x14ac:dyDescent="0.3">
      <c r="A136" s="4"/>
      <c r="B136" s="4"/>
      <c r="C136" s="33"/>
      <c r="D136" s="33"/>
      <c r="E136" s="33"/>
      <c r="F136" s="4"/>
    </row>
    <row r="137" spans="1:6" x14ac:dyDescent="0.25">
      <c r="A137" s="42"/>
      <c r="B137" s="27"/>
      <c r="C137" s="35" t="s">
        <v>161</v>
      </c>
      <c r="D137" s="35" t="s">
        <v>163</v>
      </c>
      <c r="E137" s="36">
        <v>23.25</v>
      </c>
      <c r="F137" s="25">
        <f>E137*(1-$F$8)</f>
        <v>23.25</v>
      </c>
    </row>
    <row r="138" spans="1:6" x14ac:dyDescent="0.25">
      <c r="A138" s="30"/>
      <c r="B138" s="28"/>
      <c r="C138" s="34" t="s">
        <v>162</v>
      </c>
      <c r="D138" s="34" t="s">
        <v>164</v>
      </c>
      <c r="E138" s="29">
        <v>41.27</v>
      </c>
      <c r="F138" s="16">
        <f>E138*(1-$F$8)</f>
        <v>41.27</v>
      </c>
    </row>
    <row r="139" spans="1:6" x14ac:dyDescent="0.25">
      <c r="A139" s="30"/>
      <c r="B139" s="28"/>
      <c r="C139" s="34" t="s">
        <v>181</v>
      </c>
      <c r="D139" s="34" t="s">
        <v>165</v>
      </c>
      <c r="E139" s="29">
        <v>15.63</v>
      </c>
      <c r="F139" s="16">
        <f t="shared" ref="F139:F154" si="6">E139*(1-$F$8)</f>
        <v>15.63</v>
      </c>
    </row>
    <row r="140" spans="1:6" x14ac:dyDescent="0.25">
      <c r="A140" s="30"/>
      <c r="B140" s="28"/>
      <c r="C140" s="34" t="s">
        <v>182</v>
      </c>
      <c r="D140" s="34" t="s">
        <v>166</v>
      </c>
      <c r="E140" s="29">
        <v>86.18</v>
      </c>
      <c r="F140" s="16">
        <f t="shared" si="6"/>
        <v>86.18</v>
      </c>
    </row>
    <row r="141" spans="1:6" x14ac:dyDescent="0.25">
      <c r="A141" s="30"/>
      <c r="B141" s="28"/>
      <c r="C141" s="34" t="s">
        <v>183</v>
      </c>
      <c r="D141" s="34" t="s">
        <v>167</v>
      </c>
      <c r="E141" s="29">
        <v>155.52000000000001</v>
      </c>
      <c r="F141" s="16">
        <f t="shared" si="6"/>
        <v>155.52000000000001</v>
      </c>
    </row>
    <row r="142" spans="1:6" x14ac:dyDescent="0.25">
      <c r="A142" s="30"/>
      <c r="B142" s="28"/>
      <c r="C142" s="34" t="s">
        <v>184</v>
      </c>
      <c r="D142" s="34" t="s">
        <v>168</v>
      </c>
      <c r="E142" s="29">
        <v>34.65</v>
      </c>
      <c r="F142" s="16">
        <f t="shared" si="6"/>
        <v>34.65</v>
      </c>
    </row>
    <row r="143" spans="1:6" x14ac:dyDescent="0.25">
      <c r="A143" s="30"/>
      <c r="B143" s="28"/>
      <c r="C143" s="34" t="s">
        <v>185</v>
      </c>
      <c r="D143" s="34" t="s">
        <v>169</v>
      </c>
      <c r="E143" s="29">
        <v>23.23</v>
      </c>
      <c r="F143" s="16">
        <f t="shared" si="6"/>
        <v>23.23</v>
      </c>
    </row>
    <row r="144" spans="1:6" x14ac:dyDescent="0.25">
      <c r="A144" s="30"/>
      <c r="B144" s="28"/>
      <c r="C144" s="34" t="s">
        <v>186</v>
      </c>
      <c r="D144" s="34" t="s">
        <v>170</v>
      </c>
      <c r="E144" s="29">
        <v>28.11</v>
      </c>
      <c r="F144" s="16">
        <f t="shared" si="6"/>
        <v>28.11</v>
      </c>
    </row>
    <row r="145" spans="1:9" x14ac:dyDescent="0.25">
      <c r="A145" s="30"/>
      <c r="B145" s="28"/>
      <c r="C145" s="34" t="s">
        <v>187</v>
      </c>
      <c r="D145" s="34" t="s">
        <v>171</v>
      </c>
      <c r="E145" s="29">
        <v>22.02</v>
      </c>
      <c r="F145" s="16">
        <f t="shared" si="6"/>
        <v>22.02</v>
      </c>
    </row>
    <row r="146" spans="1:9" x14ac:dyDescent="0.25">
      <c r="A146" s="30"/>
      <c r="B146" s="28"/>
      <c r="C146" s="34" t="s">
        <v>188</v>
      </c>
      <c r="D146" s="34" t="s">
        <v>172</v>
      </c>
      <c r="E146" s="29">
        <v>21.18</v>
      </c>
      <c r="F146" s="16">
        <f t="shared" si="6"/>
        <v>21.18</v>
      </c>
    </row>
    <row r="147" spans="1:9" x14ac:dyDescent="0.25">
      <c r="A147" s="30"/>
      <c r="B147" s="28"/>
      <c r="C147" s="34" t="s">
        <v>189</v>
      </c>
      <c r="D147" s="34" t="s">
        <v>173</v>
      </c>
      <c r="E147" s="29">
        <v>32.869999999999997</v>
      </c>
      <c r="F147" s="16">
        <f t="shared" si="6"/>
        <v>32.869999999999997</v>
      </c>
    </row>
    <row r="148" spans="1:9" x14ac:dyDescent="0.25">
      <c r="A148" s="30"/>
      <c r="B148" s="28"/>
      <c r="C148" s="34" t="s">
        <v>190</v>
      </c>
      <c r="D148" s="34" t="s">
        <v>174</v>
      </c>
      <c r="E148" s="29">
        <v>8.35</v>
      </c>
      <c r="F148" s="16">
        <f t="shared" si="6"/>
        <v>8.35</v>
      </c>
    </row>
    <row r="149" spans="1:9" x14ac:dyDescent="0.25">
      <c r="A149" s="30"/>
      <c r="B149" s="28"/>
      <c r="C149" s="34" t="s">
        <v>191</v>
      </c>
      <c r="D149" s="34" t="s">
        <v>175</v>
      </c>
      <c r="E149" s="29">
        <v>6.28</v>
      </c>
      <c r="F149" s="16">
        <f t="shared" si="6"/>
        <v>6.28</v>
      </c>
    </row>
    <row r="150" spans="1:9" x14ac:dyDescent="0.25">
      <c r="A150" s="30"/>
      <c r="B150" s="28"/>
      <c r="C150" s="34" t="s">
        <v>192</v>
      </c>
      <c r="D150" s="34" t="s">
        <v>176</v>
      </c>
      <c r="E150" s="29">
        <v>18.690000000000001</v>
      </c>
      <c r="F150" s="16">
        <f t="shared" si="6"/>
        <v>18.690000000000001</v>
      </c>
    </row>
    <row r="151" spans="1:9" x14ac:dyDescent="0.25">
      <c r="A151" s="30"/>
      <c r="B151" s="28"/>
      <c r="C151" s="34" t="s">
        <v>193</v>
      </c>
      <c r="D151" s="34" t="s">
        <v>177</v>
      </c>
      <c r="E151" s="29">
        <v>17.12</v>
      </c>
      <c r="F151" s="16">
        <f t="shared" si="6"/>
        <v>17.12</v>
      </c>
    </row>
    <row r="152" spans="1:9" x14ac:dyDescent="0.25">
      <c r="A152" s="30"/>
      <c r="B152" s="28"/>
      <c r="C152" s="34" t="s">
        <v>194</v>
      </c>
      <c r="D152" s="34" t="s">
        <v>178</v>
      </c>
      <c r="E152" s="29">
        <v>57.98</v>
      </c>
      <c r="F152" s="16">
        <f t="shared" si="6"/>
        <v>57.98</v>
      </c>
    </row>
    <row r="153" spans="1:9" x14ac:dyDescent="0.25">
      <c r="A153" s="30"/>
      <c r="B153" s="28"/>
      <c r="C153" s="34" t="s">
        <v>195</v>
      </c>
      <c r="D153" s="34" t="s">
        <v>179</v>
      </c>
      <c r="E153" s="29">
        <v>26.52</v>
      </c>
      <c r="F153" s="16">
        <f t="shared" si="6"/>
        <v>26.52</v>
      </c>
    </row>
    <row r="154" spans="1:9" x14ac:dyDescent="0.25">
      <c r="A154" s="30"/>
      <c r="B154" s="28"/>
      <c r="C154" s="34" t="s">
        <v>196</v>
      </c>
      <c r="D154" s="34" t="s">
        <v>180</v>
      </c>
      <c r="E154" s="29">
        <v>7.38</v>
      </c>
      <c r="F154" s="16">
        <f t="shared" si="6"/>
        <v>7.38</v>
      </c>
    </row>
    <row r="155" spans="1:9" s="31" customFormat="1" x14ac:dyDescent="0.25">
      <c r="A155" s="59"/>
      <c r="B155" s="29"/>
      <c r="C155" s="61" t="s">
        <v>280</v>
      </c>
      <c r="D155" s="61" t="s">
        <v>281</v>
      </c>
      <c r="E155" s="62">
        <v>24.98</v>
      </c>
      <c r="F155" s="16">
        <f t="shared" ref="F155:F160" si="7">E155*(1-$F$8)</f>
        <v>24.98</v>
      </c>
      <c r="I155" s="2"/>
    </row>
    <row r="156" spans="1:9" s="33" customFormat="1" x14ac:dyDescent="0.25">
      <c r="A156" s="59"/>
      <c r="B156" s="29"/>
      <c r="C156" s="55" t="s">
        <v>282</v>
      </c>
      <c r="D156" s="55" t="s">
        <v>287</v>
      </c>
      <c r="E156" s="52">
        <v>25.92</v>
      </c>
      <c r="F156" s="16">
        <f t="shared" si="7"/>
        <v>25.92</v>
      </c>
      <c r="I156" s="58"/>
    </row>
    <row r="157" spans="1:9" s="33" customFormat="1" x14ac:dyDescent="0.25">
      <c r="A157" s="59"/>
      <c r="B157" s="29"/>
      <c r="C157" s="55" t="s">
        <v>283</v>
      </c>
      <c r="D157" s="55" t="s">
        <v>288</v>
      </c>
      <c r="E157" s="52">
        <v>6.88</v>
      </c>
      <c r="F157" s="16">
        <f t="shared" si="7"/>
        <v>6.88</v>
      </c>
      <c r="I157" s="58"/>
    </row>
    <row r="158" spans="1:9" s="33" customFormat="1" x14ac:dyDescent="0.25">
      <c r="A158" s="59"/>
      <c r="B158" s="29"/>
      <c r="C158" s="55" t="s">
        <v>284</v>
      </c>
      <c r="D158" s="55" t="s">
        <v>289</v>
      </c>
      <c r="E158" s="52">
        <v>6.88</v>
      </c>
      <c r="F158" s="16">
        <f t="shared" si="7"/>
        <v>6.88</v>
      </c>
      <c r="I158" s="58"/>
    </row>
    <row r="159" spans="1:9" s="33" customFormat="1" x14ac:dyDescent="0.25">
      <c r="A159" s="59"/>
      <c r="B159" s="29"/>
      <c r="C159" s="55" t="s">
        <v>285</v>
      </c>
      <c r="D159" s="55" t="s">
        <v>290</v>
      </c>
      <c r="E159" s="52">
        <v>6.88</v>
      </c>
      <c r="F159" s="16">
        <f t="shared" si="7"/>
        <v>6.88</v>
      </c>
      <c r="I159" s="58"/>
    </row>
    <row r="160" spans="1:9" s="33" customFormat="1" ht="15.75" thickBot="1" x14ac:dyDescent="0.3">
      <c r="A160" s="60"/>
      <c r="B160" s="38"/>
      <c r="C160" s="56" t="s">
        <v>286</v>
      </c>
      <c r="D160" s="56" t="s">
        <v>291</v>
      </c>
      <c r="E160" s="57">
        <v>9.48</v>
      </c>
      <c r="F160" s="20">
        <f t="shared" si="7"/>
        <v>9.48</v>
      </c>
      <c r="I160" s="58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HTR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Mathias Reini</dc:creator>
  <cp:lastModifiedBy>Robert Mathias Reini</cp:lastModifiedBy>
  <dcterms:created xsi:type="dcterms:W3CDTF">2021-01-07T07:35:24Z</dcterms:created>
  <dcterms:modified xsi:type="dcterms:W3CDTF">2021-02-22T09:22:55Z</dcterms:modified>
</cp:coreProperties>
</file>