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Georg Fischer AB (PEM jne)\"/>
    </mc:Choice>
  </mc:AlternateContent>
  <xr:revisionPtr revIDLastSave="0" documentId="13_ncr:1_{12C25067-6EB9-48E7-85E0-C1B0932B9B72}" xr6:coauthVersionLast="47" xr6:coauthVersionMax="47" xr10:uidLastSave="{00000000-0000-0000-0000-000000000000}"/>
  <bookViews>
    <workbookView xWindow="-28920" yWindow="660" windowWidth="29040" windowHeight="15720" xr2:uid="{4338B052-9C1D-4605-9BD2-0A9C88AE9BA4}"/>
  </bookViews>
  <sheets>
    <sheet name="Liitmikud" sheetId="12" r:id="rId1"/>
  </sheets>
  <calcPr calcId="191029" concurrentManualCount="2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3" i="12" l="1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7" i="12"/>
  <c r="F146" i="12"/>
  <c r="F145" i="12"/>
  <c r="F144" i="12"/>
  <c r="F143" i="12"/>
  <c r="F142" i="12"/>
  <c r="F141" i="12"/>
  <c r="F140" i="12"/>
  <c r="F137" i="12"/>
  <c r="F136" i="12"/>
  <c r="F135" i="12"/>
  <c r="F134" i="12"/>
  <c r="F133" i="12"/>
  <c r="F132" i="12"/>
  <c r="F131" i="12"/>
  <c r="F130" i="12"/>
  <c r="F129" i="12"/>
  <c r="F126" i="12"/>
  <c r="F125" i="12"/>
  <c r="F124" i="12"/>
  <c r="F123" i="12"/>
  <c r="F122" i="12"/>
  <c r="F121" i="12"/>
  <c r="F120" i="12"/>
  <c r="F119" i="12"/>
  <c r="F118" i="12"/>
  <c r="F115" i="12"/>
  <c r="F114" i="12"/>
  <c r="F113" i="12"/>
  <c r="F112" i="12"/>
  <c r="F111" i="12"/>
  <c r="F110" i="12"/>
  <c r="F109" i="12"/>
  <c r="F108" i="12"/>
  <c r="F107" i="12"/>
  <c r="F103" i="12"/>
  <c r="F102" i="12"/>
  <c r="F101" i="12"/>
  <c r="F100" i="12"/>
  <c r="F99" i="12"/>
  <c r="F98" i="12"/>
  <c r="F95" i="12"/>
  <c r="F94" i="12"/>
  <c r="F93" i="12"/>
  <c r="F92" i="12"/>
  <c r="F91" i="12"/>
  <c r="F90" i="12"/>
  <c r="F89" i="12"/>
  <c r="F88" i="12"/>
  <c r="F87" i="12"/>
  <c r="F86" i="12"/>
  <c r="F85" i="12"/>
  <c r="F82" i="12"/>
  <c r="F81" i="12"/>
  <c r="F80" i="12"/>
  <c r="F79" i="12"/>
  <c r="F78" i="12"/>
  <c r="F77" i="12"/>
  <c r="F76" i="12"/>
  <c r="F75" i="12"/>
  <c r="F74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3" i="12"/>
  <c r="F32" i="12"/>
  <c r="F31" i="12"/>
  <c r="F30" i="12"/>
  <c r="F29" i="12"/>
  <c r="F28" i="12"/>
  <c r="F27" i="12"/>
  <c r="F26" i="12"/>
  <c r="F25" i="12"/>
  <c r="F24" i="12"/>
  <c r="F23" i="12"/>
  <c r="F14" i="12"/>
  <c r="F15" i="12"/>
  <c r="F16" i="12"/>
  <c r="F17" i="12"/>
  <c r="F18" i="12"/>
  <c r="F19" i="12"/>
  <c r="F20" i="12"/>
  <c r="F21" i="12"/>
  <c r="F1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F8" authorId="0" shapeId="0" xr:uid="{C0F1AB03-EDCA-4C8E-824A-1078E4CC72DC}">
      <text>
        <r>
          <rPr>
            <b/>
            <sz val="12"/>
            <color indexed="81"/>
            <rFont val="Times New Roman"/>
            <family val="1"/>
            <charset val="186"/>
          </rPr>
          <t>Lp. Püsiklient,</t>
        </r>
        <r>
          <rPr>
            <sz val="12"/>
            <color indexed="81"/>
            <rFont val="Times New Roman"/>
            <family val="1"/>
            <charset val="186"/>
          </rPr>
          <t xml:space="preserve">
paiguta siia kokkulepitud allahindlus% ja saad ostuhinna ilma käibemaksuta.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<sst xmlns="http://schemas.openxmlformats.org/spreadsheetml/2006/main" count="293" uniqueCount="293">
  <si>
    <t xml:space="preserve">2 POLDIGA, SILE SADUL SK </t>
  </si>
  <si>
    <t>Kood</t>
  </si>
  <si>
    <t>Mõõt</t>
  </si>
  <si>
    <t>OTSELIITMIK</t>
  </si>
  <si>
    <t>SIIRDMIK</t>
  </si>
  <si>
    <t>LIITMIK SK</t>
  </si>
  <si>
    <t>LIITMIK VK</t>
  </si>
  <si>
    <t>OTSAKORK</t>
  </si>
  <si>
    <t>KOLMIK SK</t>
  </si>
  <si>
    <t>ÜLEMINEKU  KOLMIK</t>
  </si>
  <si>
    <t>KOLMIK</t>
  </si>
  <si>
    <t>PÕLV 90°</t>
  </si>
  <si>
    <t>PÕLV 90° VK</t>
  </si>
  <si>
    <t>PÕLV 90° SK</t>
  </si>
  <si>
    <t>AS HALS TRADING</t>
  </si>
  <si>
    <t>AS HALS TRADING - T</t>
  </si>
  <si>
    <t>PÕHIHINNAD</t>
  </si>
  <si>
    <t>ilma käibemaksuta</t>
  </si>
  <si>
    <t>e-mail: hals@hals.ee</t>
  </si>
  <si>
    <t>Tel. 71 51 400</t>
  </si>
  <si>
    <t>halstartu@hals.ee</t>
  </si>
  <si>
    <t>Allahindlus:</t>
  </si>
  <si>
    <t>www.hals.ee</t>
  </si>
  <si>
    <t>Netohind</t>
  </si>
  <si>
    <t xml:space="preserve"> </t>
  </si>
  <si>
    <t>Hind EUR 0 %</t>
  </si>
  <si>
    <t>Sepa 19</t>
  </si>
  <si>
    <t>51013 Tartu</t>
  </si>
  <si>
    <t>Tel. 7 301 630</t>
  </si>
  <si>
    <t>12919 Tallinn</t>
  </si>
  <si>
    <t>Sadul 25 x 3/4" sk, 2 poldiga</t>
  </si>
  <si>
    <t>Sadul 32 x 3/4" sk, 2 poldiga</t>
  </si>
  <si>
    <t>Sadul 32 x 1" sk, 2 poldiga</t>
  </si>
  <si>
    <t>Sadul 40 x 1" sk, 2 poldiga</t>
  </si>
  <si>
    <t>Sadul 50 x 1" sk, 2 poldiga</t>
  </si>
  <si>
    <t>Sadul 63 x 1" sk, 4 poldiga</t>
  </si>
  <si>
    <t>Sadul 63 x 1 1/2" sk, 4 poldiga</t>
  </si>
  <si>
    <t>Sadul 75 x 1" sk, 4 poldiga</t>
  </si>
  <si>
    <t>Sadul 75 x 2" sk, 4 poldiga</t>
  </si>
  <si>
    <t>Sadul 90 x 1" sk, 4 poldiga</t>
  </si>
  <si>
    <t>Sadul 90 x 2" sk, 4 poldiga</t>
  </si>
  <si>
    <t>Sadul 110 x 1" sk, 4 poldiga</t>
  </si>
  <si>
    <t>Sadul 110 x 2" sk, 4 poldiga</t>
  </si>
  <si>
    <t>Sadul 160 x 2" sk, 6 poldiga</t>
  </si>
  <si>
    <t>PEM liitmik 20 x 20</t>
  </si>
  <si>
    <t>PEM liitmik 25 x 25</t>
  </si>
  <si>
    <t>PEM liitmik 32 x 32</t>
  </si>
  <si>
    <t>PEM liitmik 40 x 40</t>
  </si>
  <si>
    <t>PEM liitmik 50 x 50</t>
  </si>
  <si>
    <t>PEM liitmik 63 x 63</t>
  </si>
  <si>
    <t>PEM liitmik 75 x 75</t>
  </si>
  <si>
    <t>PEM liitmik 90 x 90</t>
  </si>
  <si>
    <t>PEM liitmik 110 x 110</t>
  </si>
  <si>
    <t>PEM liitmik 25 x 20</t>
  </si>
  <si>
    <t>PEM liitmik 32 x 25</t>
  </si>
  <si>
    <t>PEM liitmik 40 x 32</t>
  </si>
  <si>
    <t>PEM liitmik 50 x 32</t>
  </si>
  <si>
    <t>PEM liitmik 50 x 40</t>
  </si>
  <si>
    <t>PEM liitmik 63 x 32</t>
  </si>
  <si>
    <t>PEM liitmik 63 x 40</t>
  </si>
  <si>
    <t>PEM liitmik 63 x 50</t>
  </si>
  <si>
    <t>PEM liitmik 75 x 63</t>
  </si>
  <si>
    <t>PEM liitmik 90 x 75</t>
  </si>
  <si>
    <t>PEM liitmik 110 x 90</t>
  </si>
  <si>
    <t>PEM liitmik 20 x 1/2" sisekeere</t>
  </si>
  <si>
    <t>PEM liitmik 20 x 3/4" sisekeere</t>
  </si>
  <si>
    <t>PEM liitmik 25 x 1/2" sisekeere</t>
  </si>
  <si>
    <t>PEM liitmik 25 x 3/4" sisekeere</t>
  </si>
  <si>
    <t>PEM liitmik 25 x 1" sisekeere</t>
  </si>
  <si>
    <t>PEM liitmik 32 x 3/4" sisekeere</t>
  </si>
  <si>
    <t>PEM liitmik 32 x 1" sisekeere</t>
  </si>
  <si>
    <t>PEM liitmik 32 x 1 1/4" sisekeere</t>
  </si>
  <si>
    <t>PEM liitmik 40 x 1" sisekeere</t>
  </si>
  <si>
    <t>PEM liitmik 40 x 1 1/4" sisekeere</t>
  </si>
  <si>
    <t>PEM liitmik 50 x 1 1/2" sisekeere</t>
  </si>
  <si>
    <t>PEM liitmik 63 x 1 1/2" sisekeere</t>
  </si>
  <si>
    <t>PEM liitmik 63 x 2" sisekeere</t>
  </si>
  <si>
    <t>PEM liitmik 75 x 2 1/2" sisekeere</t>
  </si>
  <si>
    <t>PEM liitmik 90 x 3" sisekeere</t>
  </si>
  <si>
    <t>PEM liitmik 110 x 4" sisekeere</t>
  </si>
  <si>
    <t>PEM liitmik 20 x 1/2" väliskeere</t>
  </si>
  <si>
    <t>PEM liitmik 20 x 3/4" väliskeere</t>
  </si>
  <si>
    <t>PEM liitmik 25 x 1/2" väliskeere</t>
  </si>
  <si>
    <t>PEM liitmik 25 x 3/4" väliskeere</t>
  </si>
  <si>
    <t>PEM liitmik 25 x 1" väliskeere</t>
  </si>
  <si>
    <t>PEM liitmik 32 x 3/4" väliskeere</t>
  </si>
  <si>
    <t>PEM liitmik 32 x 1" väliskeere</t>
  </si>
  <si>
    <t>PEM liitmik 32 x 1 1/4" väliskeere</t>
  </si>
  <si>
    <t>PEM liitmik 40 x 1" väliskeere</t>
  </si>
  <si>
    <t>PEM liitmik 40 x 1 1/4" väliskeere</t>
  </si>
  <si>
    <t>PEM liitmik 40 x 1 1/2" väliskeere</t>
  </si>
  <si>
    <t>PEM liitmik 50 x 1 1/2" väliskeere</t>
  </si>
  <si>
    <t>PEM liitmik 50 x 2" väliskeere</t>
  </si>
  <si>
    <t>PEM liitmik 63 x 2" väliskeere</t>
  </si>
  <si>
    <t>PEM liitmik 75 x 2" väliskeere</t>
  </si>
  <si>
    <t>PEM liitmik 75 x 2 1/2" väliskeere</t>
  </si>
  <si>
    <t>PEM liitmik 90 x 2" väliskeere</t>
  </si>
  <si>
    <t>PEM liitmik 90 x 3" väliskeere</t>
  </si>
  <si>
    <t>PEM liitmik 110 x 4" väliskeere</t>
  </si>
  <si>
    <t>PEM otsakork 20 mm</t>
  </si>
  <si>
    <t>PEM otsakork 25 mm</t>
  </si>
  <si>
    <t>PEM otsakork 32 mm</t>
  </si>
  <si>
    <t>PEM otsakork 40 mm</t>
  </si>
  <si>
    <t>PEM otsakork 50 mm</t>
  </si>
  <si>
    <t>PEM otsakork 63 mm</t>
  </si>
  <si>
    <t>PEM otsakork 75 mm</t>
  </si>
  <si>
    <t>PEM otsakork 90 mm</t>
  </si>
  <si>
    <t>PEM otsakork 110 mm</t>
  </si>
  <si>
    <t>PEM kolmik 20 x 1/2" sk x 20</t>
  </si>
  <si>
    <t>PEM kolmik 20 x 3/4" sk x 20</t>
  </si>
  <si>
    <t>PEM kolmik 25 x 1/2" sk x 25</t>
  </si>
  <si>
    <t>PEM kolmik 25 x 3/4" sk x 25</t>
  </si>
  <si>
    <t>PEM kolmik 32 x 3/4" sk x 32</t>
  </si>
  <si>
    <t>PEM kolmik 32 x 1" sk x 32</t>
  </si>
  <si>
    <t>PEM kolmik 40 x 1" sk x 40</t>
  </si>
  <si>
    <t>PEM kolmik 40 x 1 1/4" sk x 40</t>
  </si>
  <si>
    <t>PEM kolmik 40 x 1 1/2" sk 40</t>
  </si>
  <si>
    <t>PEM kolmik 50 x 1 1/2" sk x 50</t>
  </si>
  <si>
    <t>PEM kolmik 63 x 2" sk x 63</t>
  </si>
  <si>
    <t>PEM kolmik 25 x 20 x 25</t>
  </si>
  <si>
    <t>PEM kolmik 32 x 25 x 32</t>
  </si>
  <si>
    <t>PEM kolmik 40 x 32 x 40</t>
  </si>
  <si>
    <t>PEM kolmik 50 x 32 x 50</t>
  </si>
  <si>
    <t>PEM kolmik 50 x 40 x 50</t>
  </si>
  <si>
    <t>PEM kolmik 63 x 50 x 63</t>
  </si>
  <si>
    <t>PEM kolmik 20 x 20 x 20</t>
  </si>
  <si>
    <t>PEM kolmik 25 x 25 x 25</t>
  </si>
  <si>
    <t>PEM kolmik 32 x 32 x 32</t>
  </si>
  <si>
    <t>PEM kolmik 40 x 40 x 40</t>
  </si>
  <si>
    <t>PEM kolmik 50 x 50 x 50</t>
  </si>
  <si>
    <t>PEM kolmik 63 x 63 x 63</t>
  </si>
  <si>
    <t>PEM kolmik 75 x 75 x 75</t>
  </si>
  <si>
    <t>PEM kolmik 90 x 90 x 90</t>
  </si>
  <si>
    <t>PEM kolmik 110 x 110 x 110</t>
  </si>
  <si>
    <t>PEM polv 20 x 20</t>
  </si>
  <si>
    <t>PEM polv 25 x 25</t>
  </si>
  <si>
    <t>PEM polv 32 x 32</t>
  </si>
  <si>
    <t>PEM polv 40 x 40</t>
  </si>
  <si>
    <t>PEM polv 50 x 50</t>
  </si>
  <si>
    <t>PEM polv 63 x 63</t>
  </si>
  <si>
    <t>PEM polv 75 x 75</t>
  </si>
  <si>
    <t>PEM polv 90 x 90</t>
  </si>
  <si>
    <t>PEM polv 110 x 110</t>
  </si>
  <si>
    <t>PEM polv 20 x 1/2" vk</t>
  </si>
  <si>
    <t>PEM polv 20 x 3/4" vk</t>
  </si>
  <si>
    <t>PEM polv 25 x 1/2" vk</t>
  </si>
  <si>
    <t>PEM polv 25 x 3/4" vk</t>
  </si>
  <si>
    <t>PEM polv 32 x 3/4" vk</t>
  </si>
  <si>
    <t>PEM polv 32 x 1" vk</t>
  </si>
  <si>
    <t>PEM polv 40 x 1 1/4" vk</t>
  </si>
  <si>
    <t>PEM polv 50 x 1 1/2" vk</t>
  </si>
  <si>
    <t>PEM polv 63 x 2" vk</t>
  </si>
  <si>
    <t>PEM polv 20 x 1/2" sk</t>
  </si>
  <si>
    <t>PEM polv 25 x 3/4" sk</t>
  </si>
  <si>
    <t>PEM polv 25 x 1" sk</t>
  </si>
  <si>
    <t>PEM polv 32 x 3/4" sk</t>
  </si>
  <si>
    <t>PEM polv 32 x 1" sk</t>
  </si>
  <si>
    <t>PEM polv 40 x 1 1/4" sk</t>
  </si>
  <si>
    <t>PEM polv 50 x 1 1/2" sk</t>
  </si>
  <si>
    <t>PEM polv 63 x 2" sk</t>
  </si>
  <si>
    <t xml:space="preserve">GF  MEHHAANILISED PE-LIITMIKUD </t>
  </si>
  <si>
    <t>Kivikülvi tn 8</t>
  </si>
  <si>
    <t>14.05.2026</t>
  </si>
  <si>
    <t>158400001</t>
  </si>
  <si>
    <t>158400002</t>
  </si>
  <si>
    <t>158400003</t>
  </si>
  <si>
    <t>158400004</t>
  </si>
  <si>
    <t>158400005</t>
  </si>
  <si>
    <t>158400006</t>
  </si>
  <si>
    <t>158400007</t>
  </si>
  <si>
    <t>158400008</t>
  </si>
  <si>
    <t>158400009</t>
  </si>
  <si>
    <t>158400153</t>
  </si>
  <si>
    <t>158400155</t>
  </si>
  <si>
    <t>158400157</t>
  </si>
  <si>
    <t>158400158</t>
  </si>
  <si>
    <t>158400159</t>
  </si>
  <si>
    <t>158400160</t>
  </si>
  <si>
    <t>158400161</t>
  </si>
  <si>
    <t>158400162</t>
  </si>
  <si>
    <t>158400164</t>
  </si>
  <si>
    <t>158400166</t>
  </si>
  <si>
    <t>158400167</t>
  </si>
  <si>
    <t>158400088</t>
  </si>
  <si>
    <t>158400089</t>
  </si>
  <si>
    <t>158400090</t>
  </si>
  <si>
    <t>158400091</t>
  </si>
  <si>
    <t>158400092</t>
  </si>
  <si>
    <t>158400093</t>
  </si>
  <si>
    <t>158400094</t>
  </si>
  <si>
    <t>158400095</t>
  </si>
  <si>
    <t>158400096</t>
  </si>
  <si>
    <t>158400097</t>
  </si>
  <si>
    <t>158400101</t>
  </si>
  <si>
    <t>158400103</t>
  </si>
  <si>
    <t>158400104</t>
  </si>
  <si>
    <t>158400107</t>
  </si>
  <si>
    <t>158400111</t>
  </si>
  <si>
    <t>158400113</t>
  </si>
  <si>
    <t>158400123</t>
  </si>
  <si>
    <t>158400124</t>
  </si>
  <si>
    <t>158400126</t>
  </si>
  <si>
    <t>158400127</t>
  </si>
  <si>
    <t>158400128</t>
  </si>
  <si>
    <t>158400129</t>
  </si>
  <si>
    <t>158400130</t>
  </si>
  <si>
    <t>158400131</t>
  </si>
  <si>
    <t>158400133</t>
  </si>
  <si>
    <t>158400134</t>
  </si>
  <si>
    <t>158400135</t>
  </si>
  <si>
    <t>158400139</t>
  </si>
  <si>
    <t>158400140</t>
  </si>
  <si>
    <t>158400142</t>
  </si>
  <si>
    <t>158400144</t>
  </si>
  <si>
    <t>158400145</t>
  </si>
  <si>
    <t>158400147</t>
  </si>
  <si>
    <t>158400149</t>
  </si>
  <si>
    <t>158400152</t>
  </si>
  <si>
    <t>158400079</t>
  </si>
  <si>
    <t>158400080</t>
  </si>
  <si>
    <t>158400081</t>
  </si>
  <si>
    <t>158400082</t>
  </si>
  <si>
    <t>158400083</t>
  </si>
  <si>
    <t>158400084</t>
  </si>
  <si>
    <t>158400085</t>
  </si>
  <si>
    <t>158400086</t>
  </si>
  <si>
    <t>158400087</t>
  </si>
  <si>
    <t>158400177</t>
  </si>
  <si>
    <t>158400178</t>
  </si>
  <si>
    <t>158400179</t>
  </si>
  <si>
    <t>158400180</t>
  </si>
  <si>
    <t>158400183</t>
  </si>
  <si>
    <t>158400184</t>
  </si>
  <si>
    <t>158400187</t>
  </si>
  <si>
    <t>158400188</t>
  </si>
  <si>
    <t>158400189</t>
  </si>
  <si>
    <t>158400192</t>
  </si>
  <si>
    <t>158400196</t>
  </si>
  <si>
    <t>158400232</t>
  </si>
  <si>
    <t>158400233</t>
  </si>
  <si>
    <t>158400234</t>
  </si>
  <si>
    <t>158400235</t>
  </si>
  <si>
    <t>158400236</t>
  </si>
  <si>
    <t>158400238</t>
  </si>
  <si>
    <t>158400223</t>
  </si>
  <si>
    <t>158400224</t>
  </si>
  <si>
    <t>158400225</t>
  </si>
  <si>
    <t>158400226</t>
  </si>
  <si>
    <t>158400227</t>
  </si>
  <si>
    <t>158400228</t>
  </si>
  <si>
    <t>158400229</t>
  </si>
  <si>
    <t>158400230</t>
  </si>
  <si>
    <t>158400231</t>
  </si>
  <si>
    <t>158400070</t>
  </si>
  <si>
    <t>158400071</t>
  </si>
  <si>
    <t>158400072</t>
  </si>
  <si>
    <t>158400073</t>
  </si>
  <si>
    <t>158400074</t>
  </si>
  <si>
    <t>158400075</t>
  </si>
  <si>
    <t>158400076</t>
  </si>
  <si>
    <t>158400077</t>
  </si>
  <si>
    <t>158400078</t>
  </si>
  <si>
    <t>158400047</t>
  </si>
  <si>
    <t>158400048</t>
  </si>
  <si>
    <t>158400049</t>
  </si>
  <si>
    <t>158400050</t>
  </si>
  <si>
    <t>158400053</t>
  </si>
  <si>
    <t>158400054</t>
  </si>
  <si>
    <t>158400056</t>
  </si>
  <si>
    <t>158400059</t>
  </si>
  <si>
    <t>158400062</t>
  </si>
  <si>
    <t>158400022</t>
  </si>
  <si>
    <t>158400025</t>
  </si>
  <si>
    <t>158400026</t>
  </si>
  <si>
    <t>158400028</t>
  </si>
  <si>
    <t>158400029</t>
  </si>
  <si>
    <t>158400033</t>
  </si>
  <si>
    <t>158400037</t>
  </si>
  <si>
    <t>158400041</t>
  </si>
  <si>
    <t>158001043</t>
  </si>
  <si>
    <t>158001045</t>
  </si>
  <si>
    <t>158001046</t>
  </si>
  <si>
    <t>158001049</t>
  </si>
  <si>
    <t>158001052</t>
  </si>
  <si>
    <t>158001056</t>
  </si>
  <si>
    <t>158001057</t>
  </si>
  <si>
    <t>158001061</t>
  </si>
  <si>
    <t>158001064</t>
  </si>
  <si>
    <t>158001067</t>
  </si>
  <si>
    <t>158001070</t>
  </si>
  <si>
    <t>158001073</t>
  </si>
  <si>
    <t>158001076</t>
  </si>
  <si>
    <t>158001099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</si>
</sst>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x\x\x\ \x\x\ \x\ \x\x\ \x\x"/>
    <numFmt numFmtId="165" formatCode="#,##0.00\ &quot;kr&quot;"/>
    <numFmt numFmtId="166" formatCode="0.0"/>
  </numFmts>
  <fonts count="11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sz val="8"/>
      <color indexed="81"/>
      <name val="Tahoma"/>
      <family val="2"/>
      <charset val="186"/>
    </font>
    <font>
      <sz val="16"/>
      <name val="Times New Roman"/>
      <family val="1"/>
    </font>
    <font>
      <b/>
      <sz val="12"/>
      <name val="Times New Roman"/>
      <family val="1"/>
      <charset val="186"/>
    </font>
    <font>
      <b/>
      <sz val="12"/>
      <color indexed="81"/>
      <name val="Times New Roman"/>
      <family val="1"/>
      <charset val="186"/>
    </font>
    <font>
      <sz val="12"/>
      <color indexed="8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right"/>
    </xf>
    <xf numFmtId="0" fontId="1" fillId="3" borderId="0" xfId="0" applyFont="1" applyFill="1"/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/>
    <xf numFmtId="2" fontId="1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2" fontId="7" fillId="0" borderId="0" xfId="0" applyNumberFormat="1" applyFont="1"/>
    <xf numFmtId="2" fontId="4" fillId="0" borderId="0" xfId="0" applyNumberFormat="1" applyFont="1"/>
    <xf numFmtId="49" fontId="8" fillId="3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2" fillId="3" borderId="0" xfId="0" quotePrefix="1" applyFont="1" applyFill="1"/>
    <xf numFmtId="49" fontId="5" fillId="3" borderId="0" xfId="0" quotePrefix="1" applyNumberFormat="1" applyFont="1" applyFill="1" applyAlignment="1">
      <alignment horizontal="left"/>
    </xf>
    <xf numFmtId="9" fontId="4" fillId="4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/>
    <xf numFmtId="0" fontId="4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49" fontId="2" fillId="3" borderId="0" xfId="0" applyNumberFormat="1" applyFont="1" applyFill="1"/>
    <xf numFmtId="49" fontId="2" fillId="3" borderId="0" xfId="0" quotePrefix="1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447675</xdr:colOff>
      <xdr:row>1</xdr:row>
      <xdr:rowOff>114300</xdr:rowOff>
    </xdr:to>
    <xdr:pic>
      <xdr:nvPicPr>
        <xdr:cNvPr id="2561" name="Picture 54" descr="HalsTrading logo">
          <a:extLst>
            <a:ext uri="{FF2B5EF4-FFF2-40B4-BE49-F238E27FC236}">
              <a16:creationId xmlns:a16="http://schemas.microsoft.com/office/drawing/2014/main" id="{C0C7B7D2-5EC1-CE8A-8127-353FB9177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14</xdr:row>
      <xdr:rowOff>133350</xdr:rowOff>
    </xdr:from>
    <xdr:to>
      <xdr:col>1</xdr:col>
      <xdr:colOff>228600</xdr:colOff>
      <xdr:row>19</xdr:row>
      <xdr:rowOff>57150</xdr:rowOff>
    </xdr:to>
    <xdr:pic>
      <xdr:nvPicPr>
        <xdr:cNvPr id="2562" name="Picture 1" descr="Coupling 1">
          <a:extLst>
            <a:ext uri="{FF2B5EF4-FFF2-40B4-BE49-F238E27FC236}">
              <a16:creationId xmlns:a16="http://schemas.microsoft.com/office/drawing/2014/main" id="{E7F826D8-DDF6-9D78-DC3B-B4371C7F3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57500"/>
          <a:ext cx="12287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25</xdr:row>
      <xdr:rowOff>47625</xdr:rowOff>
    </xdr:from>
    <xdr:to>
      <xdr:col>1</xdr:col>
      <xdr:colOff>400050</xdr:colOff>
      <xdr:row>29</xdr:row>
      <xdr:rowOff>171450</xdr:rowOff>
    </xdr:to>
    <xdr:pic>
      <xdr:nvPicPr>
        <xdr:cNvPr id="2563" name="Picture 2" descr="Reducing coupling 1">
          <a:extLst>
            <a:ext uri="{FF2B5EF4-FFF2-40B4-BE49-F238E27FC236}">
              <a16:creationId xmlns:a16="http://schemas.microsoft.com/office/drawing/2014/main" id="{27BB6EAB-F58A-0F53-C49A-DA2C79272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4867275"/>
          <a:ext cx="1238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40</xdr:row>
      <xdr:rowOff>180975</xdr:rowOff>
    </xdr:from>
    <xdr:to>
      <xdr:col>1</xdr:col>
      <xdr:colOff>438150</xdr:colOff>
      <xdr:row>45</xdr:row>
      <xdr:rowOff>114300</xdr:rowOff>
    </xdr:to>
    <xdr:pic>
      <xdr:nvPicPr>
        <xdr:cNvPr id="2564" name="Picture 4" descr="Female adaptor 1">
          <a:extLst>
            <a:ext uri="{FF2B5EF4-FFF2-40B4-BE49-F238E27FC236}">
              <a16:creationId xmlns:a16="http://schemas.microsoft.com/office/drawing/2014/main" id="{09B817E0-606B-289C-CB81-F9ED1B5D0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7858125"/>
          <a:ext cx="1238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55</xdr:row>
      <xdr:rowOff>95250</xdr:rowOff>
    </xdr:from>
    <xdr:to>
      <xdr:col>1</xdr:col>
      <xdr:colOff>561975</xdr:colOff>
      <xdr:row>60</xdr:row>
      <xdr:rowOff>95250</xdr:rowOff>
    </xdr:to>
    <xdr:pic>
      <xdr:nvPicPr>
        <xdr:cNvPr id="2565" name="Picture 3" descr="http://www.gfps.com/appgate/ecat/common_flow/100005/data/pool/16255/web560x400.jpg">
          <a:extLst>
            <a:ext uri="{FF2B5EF4-FFF2-40B4-BE49-F238E27FC236}">
              <a16:creationId xmlns:a16="http://schemas.microsoft.com/office/drawing/2014/main" id="{9337DBB2-89B8-F87E-D45E-B9811B9AB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629900"/>
          <a:ext cx="1333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76</xdr:row>
      <xdr:rowOff>57150</xdr:rowOff>
    </xdr:from>
    <xdr:to>
      <xdr:col>1</xdr:col>
      <xdr:colOff>542925</xdr:colOff>
      <xdr:row>81</xdr:row>
      <xdr:rowOff>95250</xdr:rowOff>
    </xdr:to>
    <xdr:pic>
      <xdr:nvPicPr>
        <xdr:cNvPr id="2566" name="Picture 8" descr="End cap 2">
          <a:extLst>
            <a:ext uri="{FF2B5EF4-FFF2-40B4-BE49-F238E27FC236}">
              <a16:creationId xmlns:a16="http://schemas.microsoft.com/office/drawing/2014/main" id="{31AC16EB-D4A0-09DD-C2EF-C1FECBC78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4592300"/>
          <a:ext cx="13906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108</xdr:row>
      <xdr:rowOff>142875</xdr:rowOff>
    </xdr:from>
    <xdr:to>
      <xdr:col>1</xdr:col>
      <xdr:colOff>695325</xdr:colOff>
      <xdr:row>114</xdr:row>
      <xdr:rowOff>19050</xdr:rowOff>
    </xdr:to>
    <xdr:pic>
      <xdr:nvPicPr>
        <xdr:cNvPr id="2567" name="Picture 9" descr="90° Tee 1">
          <a:extLst>
            <a:ext uri="{FF2B5EF4-FFF2-40B4-BE49-F238E27FC236}">
              <a16:creationId xmlns:a16="http://schemas.microsoft.com/office/drawing/2014/main" id="{272CDB95-54C8-7C7C-42C4-3EFB6102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0774025"/>
          <a:ext cx="14287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119</xdr:row>
      <xdr:rowOff>123825</xdr:rowOff>
    </xdr:from>
    <xdr:to>
      <xdr:col>2</xdr:col>
      <xdr:colOff>38100</xdr:colOff>
      <xdr:row>124</xdr:row>
      <xdr:rowOff>180975</xdr:rowOff>
    </xdr:to>
    <xdr:pic>
      <xdr:nvPicPr>
        <xdr:cNvPr id="2568" name="Picture 5" descr="90° Elbow 2">
          <a:extLst>
            <a:ext uri="{FF2B5EF4-FFF2-40B4-BE49-F238E27FC236}">
              <a16:creationId xmlns:a16="http://schemas.microsoft.com/office/drawing/2014/main" id="{7E1148C0-A352-6E62-FFCE-6DB3B5061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2850475"/>
          <a:ext cx="14097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129</xdr:row>
      <xdr:rowOff>171450</xdr:rowOff>
    </xdr:from>
    <xdr:to>
      <xdr:col>1</xdr:col>
      <xdr:colOff>676275</xdr:colOff>
      <xdr:row>134</xdr:row>
      <xdr:rowOff>152400</xdr:rowOff>
    </xdr:to>
    <xdr:pic>
      <xdr:nvPicPr>
        <xdr:cNvPr id="2569" name="Picture 6" descr="90° Elbow with threaded male off take 2">
          <a:extLst>
            <a:ext uri="{FF2B5EF4-FFF2-40B4-BE49-F238E27FC236}">
              <a16:creationId xmlns:a16="http://schemas.microsoft.com/office/drawing/2014/main" id="{70C4CFF6-B55B-FC93-9191-F809DA933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4803100"/>
          <a:ext cx="13049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140</xdr:row>
      <xdr:rowOff>104775</xdr:rowOff>
    </xdr:from>
    <xdr:to>
      <xdr:col>1</xdr:col>
      <xdr:colOff>400050</xdr:colOff>
      <xdr:row>145</xdr:row>
      <xdr:rowOff>114300</xdr:rowOff>
    </xdr:to>
    <xdr:pic>
      <xdr:nvPicPr>
        <xdr:cNvPr id="2570" name="Picture 7" descr="90° Elbow with threaded female off take 1">
          <a:extLst>
            <a:ext uri="{FF2B5EF4-FFF2-40B4-BE49-F238E27FC236}">
              <a16:creationId xmlns:a16="http://schemas.microsoft.com/office/drawing/2014/main" id="{EC764AD7-B329-3388-CD5D-AE1C85A8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6831925"/>
          <a:ext cx="1352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154</xdr:row>
      <xdr:rowOff>142875</xdr:rowOff>
    </xdr:from>
    <xdr:to>
      <xdr:col>1</xdr:col>
      <xdr:colOff>438150</xdr:colOff>
      <xdr:row>160</xdr:row>
      <xdr:rowOff>47625</xdr:rowOff>
    </xdr:to>
    <xdr:pic>
      <xdr:nvPicPr>
        <xdr:cNvPr id="2571" name="Picture 485" descr="http://www.gfps.com/appgate/ecat/common_flow/100005/data/pool/4022/web560x400.jpg">
          <a:extLst>
            <a:ext uri="{FF2B5EF4-FFF2-40B4-BE49-F238E27FC236}">
              <a16:creationId xmlns:a16="http://schemas.microsoft.com/office/drawing/2014/main" id="{B803F583-B61C-6B4A-CB99-D1E348857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9537025"/>
          <a:ext cx="14668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99</xdr:row>
      <xdr:rowOff>9525</xdr:rowOff>
    </xdr:from>
    <xdr:to>
      <xdr:col>1</xdr:col>
      <xdr:colOff>628650</xdr:colOff>
      <xdr:row>104</xdr:row>
      <xdr:rowOff>123825</xdr:rowOff>
    </xdr:to>
    <xdr:pic>
      <xdr:nvPicPr>
        <xdr:cNvPr id="2572" name="Picture 10" descr="90° Reducing-Increasing Tee 1">
          <a:extLst>
            <a:ext uri="{FF2B5EF4-FFF2-40B4-BE49-F238E27FC236}">
              <a16:creationId xmlns:a16="http://schemas.microsoft.com/office/drawing/2014/main" id="{E6BCAE66-4EBC-A6F7-8D16-71B85A4FE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8926175"/>
          <a:ext cx="14954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85</xdr:row>
      <xdr:rowOff>66675</xdr:rowOff>
    </xdr:from>
    <xdr:to>
      <xdr:col>1</xdr:col>
      <xdr:colOff>609600</xdr:colOff>
      <xdr:row>90</xdr:row>
      <xdr:rowOff>180975</xdr:rowOff>
    </xdr:to>
    <xdr:pic>
      <xdr:nvPicPr>
        <xdr:cNvPr id="2573" name="Picture 12" descr="90° Tee with threaded female off take 1">
          <a:extLst>
            <a:ext uri="{FF2B5EF4-FFF2-40B4-BE49-F238E27FC236}">
              <a16:creationId xmlns:a16="http://schemas.microsoft.com/office/drawing/2014/main" id="{AAC6739C-F721-0ABA-9824-3D0A9EC17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316325"/>
          <a:ext cx="14954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733425</xdr:colOff>
      <xdr:row>1</xdr:row>
      <xdr:rowOff>114300</xdr:rowOff>
    </xdr:to>
    <xdr:pic>
      <xdr:nvPicPr>
        <xdr:cNvPr id="2574" name="Picture 6" descr="HalsTrading logo">
          <a:extLst>
            <a:ext uri="{FF2B5EF4-FFF2-40B4-BE49-F238E27FC236}">
              <a16:creationId xmlns:a16="http://schemas.microsoft.com/office/drawing/2014/main" id="{F98F5995-016A-37FD-D5BC-8B18F2F0E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800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EA53-909E-4BCE-8A5D-7F2ED4358899}">
  <dimension ref="A1:J164"/>
  <sheetViews>
    <sheetView tabSelected="1" zoomScaleNormal="100" workbookViewId="0">
      <selection activeCell="M12" sqref="M12"/>
    </sheetView>
  </sheetViews>
  <sheetFormatPr defaultRowHeight="15" x14ac:dyDescent="0.25"/>
  <cols>
    <col min="1" max="1" width="20.7109375" style="1" customWidth="1"/>
    <col min="2" max="2" width="10.7109375" style="1" customWidth="1"/>
    <col min="3" max="3" width="15.7109375" style="2" customWidth="1"/>
    <col min="4" max="4" width="28" style="2" customWidth="1"/>
    <col min="5" max="5" width="17.7109375" style="2" customWidth="1"/>
    <col min="6" max="6" width="10.7109375" style="23" customWidth="1"/>
    <col min="7" max="7" width="10.7109375" style="6" customWidth="1"/>
    <col min="8" max="16384" width="9.140625" style="1"/>
  </cols>
  <sheetData>
    <row r="1" spans="1:10" x14ac:dyDescent="0.25">
      <c r="A1" s="9"/>
      <c r="B1" s="10"/>
      <c r="C1" s="11"/>
      <c r="D1" s="12"/>
      <c r="E1" s="12"/>
      <c r="F1" s="21"/>
      <c r="G1" s="1"/>
    </row>
    <row r="2" spans="1:10" ht="24" customHeight="1" x14ac:dyDescent="0.25">
      <c r="A2" s="15" t="s">
        <v>14</v>
      </c>
      <c r="B2" s="15"/>
      <c r="C2" s="36" t="s">
        <v>15</v>
      </c>
      <c r="D2" s="14"/>
      <c r="E2" s="13"/>
      <c r="F2" s="21"/>
      <c r="G2" s="1"/>
    </row>
    <row r="3" spans="1:10" ht="15.75" x14ac:dyDescent="0.25">
      <c r="A3" s="15" t="s">
        <v>161</v>
      </c>
      <c r="B3" s="15"/>
      <c r="C3" s="36" t="s">
        <v>26</v>
      </c>
      <c r="D3" s="24"/>
      <c r="E3" s="14" t="s">
        <v>16</v>
      </c>
      <c r="F3" s="21"/>
      <c r="G3" s="1"/>
    </row>
    <row r="4" spans="1:10" ht="15.75" x14ac:dyDescent="0.25">
      <c r="A4" s="15" t="s">
        <v>29</v>
      </c>
      <c r="B4" s="15"/>
      <c r="C4" s="36" t="s">
        <v>27</v>
      </c>
      <c r="D4" s="14"/>
      <c r="E4" s="24" t="s">
        <v>162</v>
      </c>
      <c r="F4" s="21"/>
      <c r="G4" s="1"/>
    </row>
    <row r="5" spans="1:10" x14ac:dyDescent="0.25">
      <c r="A5" s="15" t="s">
        <v>19</v>
      </c>
      <c r="B5" s="15"/>
      <c r="C5" s="36" t="s">
        <v>28</v>
      </c>
      <c r="D5" s="15"/>
      <c r="E5" s="14" t="s">
        <v>17</v>
      </c>
      <c r="F5" s="21"/>
      <c r="G5" s="1"/>
    </row>
    <row r="6" spans="1:10" x14ac:dyDescent="0.25">
      <c r="A6" s="15" t="s">
        <v>18</v>
      </c>
      <c r="B6" s="15"/>
      <c r="C6" s="37" t="s">
        <v>20</v>
      </c>
      <c r="D6" s="15"/>
      <c r="E6" s="13"/>
      <c r="F6" s="21"/>
      <c r="G6" s="1"/>
    </row>
    <row r="7" spans="1:10" ht="15.75" thickBot="1" x14ac:dyDescent="0.3">
      <c r="A7" s="27" t="s">
        <v>22</v>
      </c>
      <c r="B7" s="15"/>
      <c r="C7" s="26"/>
      <c r="D7" s="26"/>
      <c r="E7" s="13"/>
      <c r="F7" s="3" t="s">
        <v>21</v>
      </c>
      <c r="G7" s="1"/>
    </row>
    <row r="8" spans="1:10" ht="15.75" thickBot="1" x14ac:dyDescent="0.3">
      <c r="A8" s="27"/>
      <c r="B8" s="10"/>
      <c r="C8" s="11"/>
      <c r="D8" s="11"/>
      <c r="E8" s="12"/>
      <c r="F8" s="28">
        <v>0</v>
      </c>
      <c r="G8" s="1"/>
    </row>
    <row r="9" spans="1:10" ht="20.25" customHeight="1" x14ac:dyDescent="0.3">
      <c r="A9" s="7"/>
      <c r="B9" s="7" t="s">
        <v>160</v>
      </c>
      <c r="C9" s="8"/>
      <c r="D9" s="8"/>
      <c r="E9" s="8"/>
      <c r="F9" s="22"/>
      <c r="G9" s="1"/>
    </row>
    <row r="10" spans="1:10" s="3" customFormat="1" ht="11.25" customHeight="1" x14ac:dyDescent="0.25">
      <c r="A10" s="10"/>
      <c r="B10" s="15"/>
      <c r="C10" s="12"/>
      <c r="D10" s="12"/>
      <c r="E10" s="12"/>
      <c r="F10" s="23"/>
    </row>
    <row r="11" spans="1:10" ht="15" customHeight="1" x14ac:dyDescent="0.25">
      <c r="A11" s="13"/>
      <c r="B11" s="13"/>
      <c r="C11" s="14" t="s">
        <v>1</v>
      </c>
      <c r="D11" s="13" t="s">
        <v>2</v>
      </c>
      <c r="E11" s="17" t="s">
        <v>25</v>
      </c>
      <c r="F11" s="29" t="s">
        <v>23</v>
      </c>
      <c r="G11" s="30"/>
      <c r="H11" s="30"/>
    </row>
    <row r="12" spans="1:10" ht="6" customHeight="1" x14ac:dyDescent="0.25">
      <c r="A12" s="12"/>
      <c r="B12" s="12"/>
      <c r="C12" s="12"/>
      <c r="D12" s="12"/>
      <c r="E12" s="12"/>
      <c r="F12" s="31"/>
      <c r="G12" s="32"/>
      <c r="H12" s="33"/>
      <c r="I12" s="4"/>
      <c r="J12" s="18"/>
    </row>
    <row r="13" spans="1:10" ht="15" customHeight="1" x14ac:dyDescent="0.25">
      <c r="A13" s="15" t="s">
        <v>3</v>
      </c>
      <c r="B13" s="12"/>
      <c r="C13" s="11" t="s">
        <v>163</v>
      </c>
      <c r="D13" s="12" t="s">
        <v>44</v>
      </c>
      <c r="E13" s="25">
        <v>3.7</v>
      </c>
      <c r="F13" s="34">
        <f>E13*(1-$F$8)</f>
        <v>3.7</v>
      </c>
      <c r="G13" s="35"/>
      <c r="H13" s="30"/>
    </row>
    <row r="14" spans="1:10" ht="15" customHeight="1" x14ac:dyDescent="0.25">
      <c r="A14" s="12"/>
      <c r="B14" s="12"/>
      <c r="C14" s="11" t="s">
        <v>164</v>
      </c>
      <c r="D14" s="12" t="s">
        <v>45</v>
      </c>
      <c r="E14" s="25">
        <v>4.41</v>
      </c>
      <c r="F14" s="34">
        <f t="shared" ref="F14:F77" si="0">E14*(1-$F$8)</f>
        <v>4.41</v>
      </c>
    </row>
    <row r="15" spans="1:10" ht="15" customHeight="1" x14ac:dyDescent="0.25">
      <c r="A15" s="12"/>
      <c r="B15" s="12"/>
      <c r="C15" s="11" t="s">
        <v>165</v>
      </c>
      <c r="D15" s="12" t="s">
        <v>46</v>
      </c>
      <c r="E15" s="25">
        <v>5.7</v>
      </c>
      <c r="F15" s="34">
        <f t="shared" si="0"/>
        <v>5.7</v>
      </c>
    </row>
    <row r="16" spans="1:10" ht="15" customHeight="1" x14ac:dyDescent="0.25">
      <c r="A16" s="12"/>
      <c r="B16" s="12"/>
      <c r="C16" s="11" t="s">
        <v>166</v>
      </c>
      <c r="D16" s="12" t="s">
        <v>47</v>
      </c>
      <c r="E16" s="25">
        <v>9.2100000000000009</v>
      </c>
      <c r="F16" s="34">
        <f t="shared" si="0"/>
        <v>9.2100000000000009</v>
      </c>
    </row>
    <row r="17" spans="1:6" ht="15" customHeight="1" x14ac:dyDescent="0.25">
      <c r="A17" s="12"/>
      <c r="B17" s="12"/>
      <c r="C17" s="11" t="s">
        <v>167</v>
      </c>
      <c r="D17" s="12" t="s">
        <v>48</v>
      </c>
      <c r="E17" s="25">
        <v>12.57</v>
      </c>
      <c r="F17" s="34">
        <f t="shared" si="0"/>
        <v>12.57</v>
      </c>
    </row>
    <row r="18" spans="1:6" ht="15" customHeight="1" x14ac:dyDescent="0.25">
      <c r="A18" s="12"/>
      <c r="B18" s="12"/>
      <c r="C18" s="11" t="s">
        <v>168</v>
      </c>
      <c r="D18" s="12" t="s">
        <v>49</v>
      </c>
      <c r="E18" s="25">
        <v>17.399999999999999</v>
      </c>
      <c r="F18" s="34">
        <f t="shared" si="0"/>
        <v>17.399999999999999</v>
      </c>
    </row>
    <row r="19" spans="1:6" ht="15" customHeight="1" x14ac:dyDescent="0.25">
      <c r="A19" s="12"/>
      <c r="B19" s="12"/>
      <c r="C19" s="11" t="s">
        <v>169</v>
      </c>
      <c r="D19" s="12" t="s">
        <v>50</v>
      </c>
      <c r="E19" s="25">
        <v>32.869999999999997</v>
      </c>
      <c r="F19" s="34">
        <f t="shared" si="0"/>
        <v>32.869999999999997</v>
      </c>
    </row>
    <row r="20" spans="1:6" ht="15" customHeight="1" x14ac:dyDescent="0.25">
      <c r="A20" s="12"/>
      <c r="B20" s="12"/>
      <c r="C20" s="11" t="s">
        <v>170</v>
      </c>
      <c r="D20" s="12" t="s">
        <v>51</v>
      </c>
      <c r="E20" s="25">
        <v>40.58</v>
      </c>
      <c r="F20" s="34">
        <f t="shared" si="0"/>
        <v>40.58</v>
      </c>
    </row>
    <row r="21" spans="1:6" ht="15" customHeight="1" x14ac:dyDescent="0.25">
      <c r="A21" s="12"/>
      <c r="B21" s="12"/>
      <c r="C21" s="11" t="s">
        <v>171</v>
      </c>
      <c r="D21" s="12" t="s">
        <v>52</v>
      </c>
      <c r="E21" s="25">
        <v>86.91</v>
      </c>
      <c r="F21" s="34">
        <f t="shared" si="0"/>
        <v>86.91</v>
      </c>
    </row>
    <row r="22" spans="1:6" ht="15" customHeight="1" x14ac:dyDescent="0.25">
      <c r="A22" s="12"/>
      <c r="B22" s="12"/>
      <c r="C22" s="16"/>
      <c r="D22" s="12"/>
      <c r="E22" s="25"/>
    </row>
    <row r="23" spans="1:6" ht="15" customHeight="1" x14ac:dyDescent="0.25">
      <c r="A23" s="15" t="s">
        <v>4</v>
      </c>
      <c r="B23" s="12"/>
      <c r="C23" s="11" t="s">
        <v>172</v>
      </c>
      <c r="D23" s="12" t="s">
        <v>53</v>
      </c>
      <c r="E23" s="25">
        <v>3.96</v>
      </c>
      <c r="F23" s="34">
        <f t="shared" si="0"/>
        <v>3.96</v>
      </c>
    </row>
    <row r="24" spans="1:6" ht="15" customHeight="1" x14ac:dyDescent="0.25">
      <c r="A24" s="12"/>
      <c r="B24" s="12"/>
      <c r="C24" s="11" t="s">
        <v>173</v>
      </c>
      <c r="D24" s="12" t="s">
        <v>54</v>
      </c>
      <c r="E24" s="25">
        <v>5.25</v>
      </c>
      <c r="F24" s="34">
        <f t="shared" si="0"/>
        <v>5.25</v>
      </c>
    </row>
    <row r="25" spans="1:6" ht="15" customHeight="1" x14ac:dyDescent="0.25">
      <c r="A25" s="12"/>
      <c r="B25" s="12"/>
      <c r="C25" s="11" t="s">
        <v>174</v>
      </c>
      <c r="D25" s="12" t="s">
        <v>55</v>
      </c>
      <c r="E25" s="25">
        <v>8.98</v>
      </c>
      <c r="F25" s="34">
        <f t="shared" si="0"/>
        <v>8.98</v>
      </c>
    </row>
    <row r="26" spans="1:6" ht="15" customHeight="1" x14ac:dyDescent="0.25">
      <c r="A26" s="12"/>
      <c r="B26" s="12"/>
      <c r="C26" s="11" t="s">
        <v>175</v>
      </c>
      <c r="D26" s="12" t="s">
        <v>56</v>
      </c>
      <c r="E26" s="25">
        <v>11.62</v>
      </c>
      <c r="F26" s="34">
        <f t="shared" si="0"/>
        <v>11.62</v>
      </c>
    </row>
    <row r="27" spans="1:6" ht="15" customHeight="1" x14ac:dyDescent="0.25">
      <c r="A27" s="12"/>
      <c r="B27" s="12"/>
      <c r="C27" s="11" t="s">
        <v>176</v>
      </c>
      <c r="D27" s="12" t="s">
        <v>57</v>
      </c>
      <c r="E27" s="25">
        <v>11.62</v>
      </c>
      <c r="F27" s="34">
        <f t="shared" si="0"/>
        <v>11.62</v>
      </c>
    </row>
    <row r="28" spans="1:6" ht="15" customHeight="1" x14ac:dyDescent="0.25">
      <c r="A28" s="12"/>
      <c r="B28" s="12"/>
      <c r="C28" s="11" t="s">
        <v>177</v>
      </c>
      <c r="D28" s="12" t="s">
        <v>58</v>
      </c>
      <c r="E28" s="25">
        <v>16.53</v>
      </c>
      <c r="F28" s="34">
        <f t="shared" si="0"/>
        <v>16.53</v>
      </c>
    </row>
    <row r="29" spans="1:6" ht="15" customHeight="1" x14ac:dyDescent="0.25">
      <c r="A29" s="12"/>
      <c r="B29" s="12"/>
      <c r="C29" s="11" t="s">
        <v>178</v>
      </c>
      <c r="D29" s="12" t="s">
        <v>59</v>
      </c>
      <c r="E29" s="25">
        <v>16.53</v>
      </c>
      <c r="F29" s="34">
        <f t="shared" si="0"/>
        <v>16.53</v>
      </c>
    </row>
    <row r="30" spans="1:6" ht="15" customHeight="1" x14ac:dyDescent="0.25">
      <c r="A30" s="12"/>
      <c r="B30" s="12"/>
      <c r="C30" s="11" t="s">
        <v>179</v>
      </c>
      <c r="D30" s="12" t="s">
        <v>60</v>
      </c>
      <c r="E30" s="25">
        <v>16.53</v>
      </c>
      <c r="F30" s="34">
        <f t="shared" si="0"/>
        <v>16.53</v>
      </c>
    </row>
    <row r="31" spans="1:6" ht="15" customHeight="1" x14ac:dyDescent="0.25">
      <c r="A31" s="12"/>
      <c r="B31" s="12"/>
      <c r="C31" s="11" t="s">
        <v>180</v>
      </c>
      <c r="D31" s="12" t="s">
        <v>61</v>
      </c>
      <c r="E31" s="25">
        <v>29.96</v>
      </c>
      <c r="F31" s="34">
        <f t="shared" si="0"/>
        <v>29.96</v>
      </c>
    </row>
    <row r="32" spans="1:6" ht="15" customHeight="1" x14ac:dyDescent="0.25">
      <c r="A32" s="12"/>
      <c r="B32" s="12"/>
      <c r="C32" s="11" t="s">
        <v>181</v>
      </c>
      <c r="D32" s="12" t="s">
        <v>62</v>
      </c>
      <c r="E32" s="25">
        <v>39.630000000000003</v>
      </c>
      <c r="F32" s="34">
        <f t="shared" si="0"/>
        <v>39.630000000000003</v>
      </c>
    </row>
    <row r="33" spans="1:6" ht="15" customHeight="1" x14ac:dyDescent="0.25">
      <c r="A33" s="12"/>
      <c r="B33" s="12"/>
      <c r="C33" s="11" t="s">
        <v>182</v>
      </c>
      <c r="D33" s="12" t="s">
        <v>63</v>
      </c>
      <c r="E33" s="25">
        <v>83.08</v>
      </c>
      <c r="F33" s="34">
        <f t="shared" si="0"/>
        <v>83.08</v>
      </c>
    </row>
    <row r="34" spans="1:6" ht="15" customHeight="1" x14ac:dyDescent="0.25">
      <c r="A34" s="10"/>
      <c r="B34" s="10"/>
      <c r="C34" s="12"/>
      <c r="D34" s="12"/>
      <c r="E34" s="25"/>
      <c r="F34" s="34"/>
    </row>
    <row r="35" spans="1:6" ht="15" customHeight="1" x14ac:dyDescent="0.25">
      <c r="A35" s="12"/>
      <c r="B35" s="12"/>
      <c r="C35" s="12"/>
      <c r="D35" s="12"/>
      <c r="E35" s="25"/>
      <c r="F35" s="34"/>
    </row>
    <row r="36" spans="1:6" ht="15" customHeight="1" x14ac:dyDescent="0.25">
      <c r="A36" s="15" t="s">
        <v>5</v>
      </c>
      <c r="B36" s="12"/>
      <c r="C36" s="11" t="s">
        <v>183</v>
      </c>
      <c r="D36" s="12" t="s">
        <v>64</v>
      </c>
      <c r="E36" s="25">
        <v>2.27</v>
      </c>
      <c r="F36" s="34">
        <f t="shared" si="0"/>
        <v>2.27</v>
      </c>
    </row>
    <row r="37" spans="1:6" ht="15" customHeight="1" x14ac:dyDescent="0.25">
      <c r="A37" s="10"/>
      <c r="B37" s="12"/>
      <c r="C37" s="11" t="s">
        <v>184</v>
      </c>
      <c r="D37" s="12" t="s">
        <v>65</v>
      </c>
      <c r="E37" s="25">
        <v>2.27</v>
      </c>
      <c r="F37" s="34">
        <f t="shared" si="0"/>
        <v>2.27</v>
      </c>
    </row>
    <row r="38" spans="1:6" ht="15" customHeight="1" x14ac:dyDescent="0.25">
      <c r="A38" s="10"/>
      <c r="B38" s="12"/>
      <c r="C38" s="11" t="s">
        <v>185</v>
      </c>
      <c r="D38" s="12" t="s">
        <v>66</v>
      </c>
      <c r="E38" s="25">
        <v>2.5099999999999998</v>
      </c>
      <c r="F38" s="34">
        <f t="shared" si="0"/>
        <v>2.5099999999999998</v>
      </c>
    </row>
    <row r="39" spans="1:6" ht="15" customHeight="1" x14ac:dyDescent="0.25">
      <c r="A39" s="10"/>
      <c r="B39" s="12"/>
      <c r="C39" s="11" t="s">
        <v>186</v>
      </c>
      <c r="D39" s="12" t="s">
        <v>67</v>
      </c>
      <c r="E39" s="25">
        <v>2.67</v>
      </c>
      <c r="F39" s="34">
        <f t="shared" si="0"/>
        <v>2.67</v>
      </c>
    </row>
    <row r="40" spans="1:6" ht="15" customHeight="1" x14ac:dyDescent="0.25">
      <c r="A40" s="10"/>
      <c r="B40" s="12"/>
      <c r="C40" s="11" t="s">
        <v>187</v>
      </c>
      <c r="D40" s="12" t="s">
        <v>68</v>
      </c>
      <c r="E40" s="25">
        <v>2.67</v>
      </c>
      <c r="F40" s="34">
        <f t="shared" si="0"/>
        <v>2.67</v>
      </c>
    </row>
    <row r="41" spans="1:6" ht="15" customHeight="1" x14ac:dyDescent="0.25">
      <c r="A41" s="10"/>
      <c r="B41" s="12"/>
      <c r="C41" s="11" t="s">
        <v>188</v>
      </c>
      <c r="D41" s="12" t="s">
        <v>69</v>
      </c>
      <c r="E41" s="25">
        <v>3.38</v>
      </c>
      <c r="F41" s="34">
        <f t="shared" si="0"/>
        <v>3.38</v>
      </c>
    </row>
    <row r="42" spans="1:6" ht="15" customHeight="1" x14ac:dyDescent="0.25">
      <c r="A42" s="10"/>
      <c r="B42" s="12"/>
      <c r="C42" s="11" t="s">
        <v>189</v>
      </c>
      <c r="D42" s="12" t="s">
        <v>70</v>
      </c>
      <c r="E42" s="25">
        <v>3.38</v>
      </c>
      <c r="F42" s="34">
        <f t="shared" si="0"/>
        <v>3.38</v>
      </c>
    </row>
    <row r="43" spans="1:6" ht="15" customHeight="1" x14ac:dyDescent="0.25">
      <c r="A43" s="10"/>
      <c r="B43" s="12"/>
      <c r="C43" s="11" t="s">
        <v>190</v>
      </c>
      <c r="D43" s="12" t="s">
        <v>71</v>
      </c>
      <c r="E43" s="25">
        <v>4.7300000000000004</v>
      </c>
      <c r="F43" s="34">
        <f t="shared" si="0"/>
        <v>4.7300000000000004</v>
      </c>
    </row>
    <row r="44" spans="1:6" ht="15" customHeight="1" x14ac:dyDescent="0.25">
      <c r="A44" s="10"/>
      <c r="B44" s="12"/>
      <c r="C44" s="11" t="s">
        <v>191</v>
      </c>
      <c r="D44" s="12" t="s">
        <v>72</v>
      </c>
      <c r="E44" s="25">
        <v>5.25</v>
      </c>
      <c r="F44" s="34">
        <f t="shared" si="0"/>
        <v>5.25</v>
      </c>
    </row>
    <row r="45" spans="1:6" ht="15" customHeight="1" x14ac:dyDescent="0.25">
      <c r="A45" s="10"/>
      <c r="B45" s="12"/>
      <c r="C45" s="11" t="s">
        <v>192</v>
      </c>
      <c r="D45" s="12" t="s">
        <v>73</v>
      </c>
      <c r="E45" s="25">
        <v>6.28</v>
      </c>
      <c r="F45" s="34">
        <f t="shared" si="0"/>
        <v>6.28</v>
      </c>
    </row>
    <row r="46" spans="1:6" ht="15" customHeight="1" x14ac:dyDescent="0.25">
      <c r="A46" s="10"/>
      <c r="B46" s="12"/>
      <c r="C46" s="11" t="s">
        <v>193</v>
      </c>
      <c r="D46" s="12" t="s">
        <v>74</v>
      </c>
      <c r="E46" s="25">
        <v>8.08</v>
      </c>
      <c r="F46" s="34">
        <f t="shared" si="0"/>
        <v>8.08</v>
      </c>
    </row>
    <row r="47" spans="1:6" ht="15" customHeight="1" x14ac:dyDescent="0.25">
      <c r="A47" s="10"/>
      <c r="B47" s="12"/>
      <c r="C47" s="11" t="s">
        <v>194</v>
      </c>
      <c r="D47" s="12" t="s">
        <v>75</v>
      </c>
      <c r="E47" s="25">
        <v>11.35</v>
      </c>
      <c r="F47" s="34">
        <f t="shared" si="0"/>
        <v>11.35</v>
      </c>
    </row>
    <row r="48" spans="1:6" ht="15" customHeight="1" x14ac:dyDescent="0.25">
      <c r="A48" s="10"/>
      <c r="B48" s="12"/>
      <c r="C48" s="11" t="s">
        <v>195</v>
      </c>
      <c r="D48" s="12" t="s">
        <v>76</v>
      </c>
      <c r="E48" s="25">
        <v>11.35</v>
      </c>
      <c r="F48" s="34">
        <f t="shared" si="0"/>
        <v>11.35</v>
      </c>
    </row>
    <row r="49" spans="1:6" ht="15" customHeight="1" x14ac:dyDescent="0.25">
      <c r="A49" s="10"/>
      <c r="B49" s="12"/>
      <c r="C49" s="11" t="s">
        <v>196</v>
      </c>
      <c r="D49" s="12" t="s">
        <v>77</v>
      </c>
      <c r="E49" s="25">
        <v>22.02</v>
      </c>
      <c r="F49" s="34">
        <f t="shared" si="0"/>
        <v>22.02</v>
      </c>
    </row>
    <row r="50" spans="1:6" ht="15" customHeight="1" x14ac:dyDescent="0.25">
      <c r="A50" s="10"/>
      <c r="B50" s="12"/>
      <c r="C50" s="11" t="s">
        <v>197</v>
      </c>
      <c r="D50" s="12" t="s">
        <v>78</v>
      </c>
      <c r="E50" s="25">
        <v>26.14</v>
      </c>
      <c r="F50" s="34">
        <f t="shared" si="0"/>
        <v>26.14</v>
      </c>
    </row>
    <row r="51" spans="1:6" ht="15" customHeight="1" x14ac:dyDescent="0.25">
      <c r="A51" s="10"/>
      <c r="B51" s="12"/>
      <c r="C51" s="11" t="s">
        <v>198</v>
      </c>
      <c r="D51" s="12" t="s">
        <v>79</v>
      </c>
      <c r="E51" s="25">
        <v>61.86</v>
      </c>
      <c r="F51" s="34">
        <f t="shared" si="0"/>
        <v>61.86</v>
      </c>
    </row>
    <row r="52" spans="1:6" ht="15" customHeight="1" x14ac:dyDescent="0.25">
      <c r="A52" s="10"/>
      <c r="B52" s="10"/>
      <c r="C52" s="12"/>
      <c r="D52" s="12"/>
      <c r="E52" s="25"/>
      <c r="F52" s="34"/>
    </row>
    <row r="53" spans="1:6" ht="15" customHeight="1" x14ac:dyDescent="0.25">
      <c r="A53" s="15" t="s">
        <v>6</v>
      </c>
      <c r="B53" s="12"/>
      <c r="C53" s="11" t="s">
        <v>199</v>
      </c>
      <c r="D53" s="12" t="s">
        <v>80</v>
      </c>
      <c r="E53" s="25">
        <v>2.11</v>
      </c>
      <c r="F53" s="34">
        <f t="shared" si="0"/>
        <v>2.11</v>
      </c>
    </row>
    <row r="54" spans="1:6" ht="15" customHeight="1" x14ac:dyDescent="0.25">
      <c r="A54" s="19"/>
      <c r="B54" s="12"/>
      <c r="C54" s="11" t="s">
        <v>200</v>
      </c>
      <c r="D54" s="12" t="s">
        <v>81</v>
      </c>
      <c r="E54" s="25">
        <v>2.11</v>
      </c>
      <c r="F54" s="34">
        <f t="shared" si="0"/>
        <v>2.11</v>
      </c>
    </row>
    <row r="55" spans="1:6" ht="15" customHeight="1" x14ac:dyDescent="0.25">
      <c r="A55" s="19"/>
      <c r="B55" s="12"/>
      <c r="C55" s="11" t="s">
        <v>201</v>
      </c>
      <c r="D55" s="12" t="s">
        <v>82</v>
      </c>
      <c r="E55" s="25">
        <v>2.4300000000000002</v>
      </c>
      <c r="F55" s="34">
        <f t="shared" si="0"/>
        <v>2.4300000000000002</v>
      </c>
    </row>
    <row r="56" spans="1:6" ht="15" customHeight="1" x14ac:dyDescent="0.25">
      <c r="A56" s="19"/>
      <c r="B56" s="12"/>
      <c r="C56" s="11" t="s">
        <v>202</v>
      </c>
      <c r="D56" s="12" t="s">
        <v>83</v>
      </c>
      <c r="E56" s="25">
        <v>2.4300000000000002</v>
      </c>
      <c r="F56" s="34">
        <f t="shared" si="0"/>
        <v>2.4300000000000002</v>
      </c>
    </row>
    <row r="57" spans="1:6" ht="15" customHeight="1" x14ac:dyDescent="0.25">
      <c r="A57" s="19"/>
      <c r="B57" s="12"/>
      <c r="C57" s="11" t="s">
        <v>203</v>
      </c>
      <c r="D57" s="12" t="s">
        <v>84</v>
      </c>
      <c r="E57" s="25">
        <v>2.4300000000000002</v>
      </c>
      <c r="F57" s="34">
        <f t="shared" si="0"/>
        <v>2.4300000000000002</v>
      </c>
    </row>
    <row r="58" spans="1:6" ht="15" customHeight="1" x14ac:dyDescent="0.25">
      <c r="A58" s="19"/>
      <c r="B58" s="12"/>
      <c r="C58" s="11" t="s">
        <v>204</v>
      </c>
      <c r="D58" s="12" t="s">
        <v>85</v>
      </c>
      <c r="E58" s="25">
        <v>3.12</v>
      </c>
      <c r="F58" s="34">
        <f t="shared" si="0"/>
        <v>3.12</v>
      </c>
    </row>
    <row r="59" spans="1:6" ht="15" customHeight="1" x14ac:dyDescent="0.25">
      <c r="A59" s="19"/>
      <c r="B59" s="12"/>
      <c r="C59" s="11" t="s">
        <v>205</v>
      </c>
      <c r="D59" s="12" t="s">
        <v>86</v>
      </c>
      <c r="E59" s="25">
        <v>3.12</v>
      </c>
      <c r="F59" s="34">
        <f t="shared" si="0"/>
        <v>3.12</v>
      </c>
    </row>
    <row r="60" spans="1:6" ht="15" customHeight="1" x14ac:dyDescent="0.25">
      <c r="A60" s="19"/>
      <c r="B60" s="12"/>
      <c r="C60" s="11" t="s">
        <v>206</v>
      </c>
      <c r="D60" s="12" t="s">
        <v>87</v>
      </c>
      <c r="E60" s="25">
        <v>3.43</v>
      </c>
      <c r="F60" s="34">
        <f t="shared" si="0"/>
        <v>3.43</v>
      </c>
    </row>
    <row r="61" spans="1:6" ht="15" customHeight="1" x14ac:dyDescent="0.25">
      <c r="A61" s="19"/>
      <c r="B61" s="12"/>
      <c r="C61" s="11" t="s">
        <v>207</v>
      </c>
      <c r="D61" s="12" t="s">
        <v>88</v>
      </c>
      <c r="E61" s="25">
        <v>5.73</v>
      </c>
      <c r="F61" s="34">
        <f t="shared" si="0"/>
        <v>5.73</v>
      </c>
    </row>
    <row r="62" spans="1:6" ht="15" customHeight="1" x14ac:dyDescent="0.25">
      <c r="A62" s="19"/>
      <c r="B62" s="12"/>
      <c r="C62" s="11" t="s">
        <v>208</v>
      </c>
      <c r="D62" s="12" t="s">
        <v>89</v>
      </c>
      <c r="E62" s="25">
        <v>5.73</v>
      </c>
      <c r="F62" s="34">
        <f t="shared" si="0"/>
        <v>5.73</v>
      </c>
    </row>
    <row r="63" spans="1:6" ht="15" customHeight="1" x14ac:dyDescent="0.25">
      <c r="A63" s="19"/>
      <c r="B63" s="12"/>
      <c r="C63" s="11" t="s">
        <v>209</v>
      </c>
      <c r="D63" s="12" t="s">
        <v>90</v>
      </c>
      <c r="E63" s="25">
        <v>5.73</v>
      </c>
      <c r="F63" s="34">
        <f t="shared" si="0"/>
        <v>5.73</v>
      </c>
    </row>
    <row r="64" spans="1:6" ht="15" customHeight="1" x14ac:dyDescent="0.25">
      <c r="A64" s="19"/>
      <c r="B64" s="12"/>
      <c r="C64" s="11" t="s">
        <v>210</v>
      </c>
      <c r="D64" s="12" t="s">
        <v>91</v>
      </c>
      <c r="E64" s="25">
        <v>7.5</v>
      </c>
      <c r="F64" s="34">
        <f t="shared" si="0"/>
        <v>7.5</v>
      </c>
    </row>
    <row r="65" spans="1:6" ht="15" customHeight="1" x14ac:dyDescent="0.25">
      <c r="A65" s="19"/>
      <c r="B65" s="12"/>
      <c r="C65" s="11" t="s">
        <v>211</v>
      </c>
      <c r="D65" s="12" t="s">
        <v>92</v>
      </c>
      <c r="E65" s="25">
        <v>7.5</v>
      </c>
      <c r="F65" s="34">
        <f t="shared" si="0"/>
        <v>7.5</v>
      </c>
    </row>
    <row r="66" spans="1:6" ht="15" customHeight="1" x14ac:dyDescent="0.25">
      <c r="A66" s="19"/>
      <c r="B66" s="12"/>
      <c r="C66" s="11" t="s">
        <v>212</v>
      </c>
      <c r="D66" s="12" t="s">
        <v>93</v>
      </c>
      <c r="E66" s="25">
        <v>10.69</v>
      </c>
      <c r="F66" s="34">
        <f t="shared" si="0"/>
        <v>10.69</v>
      </c>
    </row>
    <row r="67" spans="1:6" ht="15" customHeight="1" x14ac:dyDescent="0.25">
      <c r="A67" s="19"/>
      <c r="B67" s="12"/>
      <c r="C67" s="11" t="s">
        <v>213</v>
      </c>
      <c r="D67" s="12" t="s">
        <v>94</v>
      </c>
      <c r="E67" s="25">
        <v>21.25</v>
      </c>
      <c r="F67" s="34">
        <f t="shared" si="0"/>
        <v>21.25</v>
      </c>
    </row>
    <row r="68" spans="1:6" ht="15" customHeight="1" x14ac:dyDescent="0.25">
      <c r="A68" s="19"/>
      <c r="B68" s="12"/>
      <c r="C68" s="11" t="s">
        <v>214</v>
      </c>
      <c r="D68" s="12" t="s">
        <v>95</v>
      </c>
      <c r="E68" s="25">
        <v>21.25</v>
      </c>
      <c r="F68" s="34">
        <f t="shared" si="0"/>
        <v>21.25</v>
      </c>
    </row>
    <row r="69" spans="1:6" ht="15" customHeight="1" x14ac:dyDescent="0.25">
      <c r="A69" s="19"/>
      <c r="B69" s="12"/>
      <c r="C69" s="11" t="s">
        <v>215</v>
      </c>
      <c r="D69" s="12" t="s">
        <v>96</v>
      </c>
      <c r="E69" s="25">
        <v>25.13</v>
      </c>
      <c r="F69" s="34">
        <f t="shared" si="0"/>
        <v>25.13</v>
      </c>
    </row>
    <row r="70" spans="1:6" ht="15" customHeight="1" x14ac:dyDescent="0.25">
      <c r="A70" s="19"/>
      <c r="B70" s="12"/>
      <c r="C70" s="11" t="s">
        <v>216</v>
      </c>
      <c r="D70" s="12" t="s">
        <v>97</v>
      </c>
      <c r="E70" s="25">
        <v>25.13</v>
      </c>
      <c r="F70" s="34">
        <f t="shared" si="0"/>
        <v>25.13</v>
      </c>
    </row>
    <row r="71" spans="1:6" ht="15" customHeight="1" x14ac:dyDescent="0.25">
      <c r="A71" s="19"/>
      <c r="B71" s="12"/>
      <c r="C71" s="11" t="s">
        <v>217</v>
      </c>
      <c r="D71" s="12" t="s">
        <v>98</v>
      </c>
      <c r="E71" s="25">
        <v>10.69</v>
      </c>
      <c r="F71" s="34">
        <f t="shared" si="0"/>
        <v>10.69</v>
      </c>
    </row>
    <row r="72" spans="1:6" ht="15" customHeight="1" x14ac:dyDescent="0.25">
      <c r="A72" s="19"/>
      <c r="B72" s="12"/>
      <c r="C72" s="12"/>
      <c r="D72" s="12"/>
      <c r="E72" s="25"/>
      <c r="F72" s="34"/>
    </row>
    <row r="73" spans="1:6" ht="15" customHeight="1" x14ac:dyDescent="0.25">
      <c r="A73" s="10"/>
      <c r="B73" s="10"/>
      <c r="C73" s="12"/>
      <c r="D73" s="12"/>
      <c r="E73" s="25"/>
      <c r="F73" s="34"/>
    </row>
    <row r="74" spans="1:6" ht="15" customHeight="1" x14ac:dyDescent="0.25">
      <c r="A74" s="15" t="s">
        <v>7</v>
      </c>
      <c r="B74" s="20"/>
      <c r="C74" s="11" t="s">
        <v>218</v>
      </c>
      <c r="D74" s="12" t="s">
        <v>99</v>
      </c>
      <c r="E74" s="25">
        <v>2.11</v>
      </c>
      <c r="F74" s="34">
        <f t="shared" si="0"/>
        <v>2.11</v>
      </c>
    </row>
    <row r="75" spans="1:6" ht="15" customHeight="1" x14ac:dyDescent="0.25">
      <c r="A75" s="12"/>
      <c r="B75" s="12"/>
      <c r="C75" s="11" t="s">
        <v>219</v>
      </c>
      <c r="D75" s="12" t="s">
        <v>100</v>
      </c>
      <c r="E75" s="25">
        <v>2.8</v>
      </c>
      <c r="F75" s="34">
        <f t="shared" si="0"/>
        <v>2.8</v>
      </c>
    </row>
    <row r="76" spans="1:6" ht="15" customHeight="1" x14ac:dyDescent="0.25">
      <c r="A76" s="12"/>
      <c r="B76" s="12"/>
      <c r="C76" s="11" t="s">
        <v>220</v>
      </c>
      <c r="D76" s="12" t="s">
        <v>101</v>
      </c>
      <c r="E76" s="25">
        <v>3.38</v>
      </c>
      <c r="F76" s="34">
        <f t="shared" si="0"/>
        <v>3.38</v>
      </c>
    </row>
    <row r="77" spans="1:6" ht="15" customHeight="1" x14ac:dyDescent="0.25">
      <c r="A77" s="12"/>
      <c r="B77" s="12"/>
      <c r="C77" s="11" t="s">
        <v>221</v>
      </c>
      <c r="D77" s="12" t="s">
        <v>102</v>
      </c>
      <c r="E77" s="25">
        <v>5.7</v>
      </c>
      <c r="F77" s="34">
        <f t="shared" si="0"/>
        <v>5.7</v>
      </c>
    </row>
    <row r="78" spans="1:6" ht="15" customHeight="1" x14ac:dyDescent="0.25">
      <c r="A78" s="12"/>
      <c r="B78" s="12"/>
      <c r="C78" s="11" t="s">
        <v>222</v>
      </c>
      <c r="D78" s="12" t="s">
        <v>103</v>
      </c>
      <c r="E78" s="25">
        <v>8.3699999999999992</v>
      </c>
      <c r="F78" s="34">
        <f t="shared" ref="F78:F141" si="1">E78*(1-$F$8)</f>
        <v>8.3699999999999992</v>
      </c>
    </row>
    <row r="79" spans="1:6" ht="15" customHeight="1" x14ac:dyDescent="0.25">
      <c r="A79" s="12"/>
      <c r="B79" s="12"/>
      <c r="C79" s="11" t="s">
        <v>223</v>
      </c>
      <c r="D79" s="12" t="s">
        <v>104</v>
      </c>
      <c r="E79" s="25">
        <v>11.35</v>
      </c>
      <c r="F79" s="34">
        <f t="shared" si="1"/>
        <v>11.35</v>
      </c>
    </row>
    <row r="80" spans="1:6" ht="15" customHeight="1" x14ac:dyDescent="0.25">
      <c r="A80" s="12"/>
      <c r="B80" s="12"/>
      <c r="C80" s="11" t="s">
        <v>224</v>
      </c>
      <c r="D80" s="12" t="s">
        <v>105</v>
      </c>
      <c r="E80" s="25">
        <v>27.06</v>
      </c>
      <c r="F80" s="34">
        <f t="shared" si="1"/>
        <v>27.06</v>
      </c>
    </row>
    <row r="81" spans="1:6" ht="15" customHeight="1" x14ac:dyDescent="0.25">
      <c r="A81" s="12"/>
      <c r="B81" s="12"/>
      <c r="C81" s="11" t="s">
        <v>225</v>
      </c>
      <c r="D81" s="12" t="s">
        <v>106</v>
      </c>
      <c r="E81" s="25">
        <v>30.89</v>
      </c>
      <c r="F81" s="34">
        <f t="shared" si="1"/>
        <v>30.89</v>
      </c>
    </row>
    <row r="82" spans="1:6" ht="15" customHeight="1" x14ac:dyDescent="0.25">
      <c r="A82" s="12"/>
      <c r="B82" s="12"/>
      <c r="C82" s="11" t="s">
        <v>226</v>
      </c>
      <c r="D82" s="12" t="s">
        <v>107</v>
      </c>
      <c r="E82" s="25">
        <v>66.66</v>
      </c>
      <c r="F82" s="34">
        <f t="shared" si="1"/>
        <v>66.66</v>
      </c>
    </row>
    <row r="83" spans="1:6" ht="15" customHeight="1" x14ac:dyDescent="0.25">
      <c r="A83" s="10"/>
      <c r="B83" s="10"/>
      <c r="C83" s="16"/>
      <c r="D83" s="12"/>
      <c r="E83" s="25"/>
      <c r="F83" s="34"/>
    </row>
    <row r="84" spans="1:6" ht="15" customHeight="1" x14ac:dyDescent="0.25">
      <c r="A84" s="12"/>
      <c r="B84" s="12"/>
      <c r="C84" s="12"/>
      <c r="D84" s="12"/>
      <c r="E84" s="25"/>
      <c r="F84" s="34"/>
    </row>
    <row r="85" spans="1:6" ht="15" customHeight="1" x14ac:dyDescent="0.25">
      <c r="A85" s="15" t="s">
        <v>8</v>
      </c>
      <c r="B85" s="12"/>
      <c r="C85" s="11" t="s">
        <v>227</v>
      </c>
      <c r="D85" s="12" t="s">
        <v>108</v>
      </c>
      <c r="E85" s="25">
        <v>3.8</v>
      </c>
      <c r="F85" s="34">
        <f t="shared" si="1"/>
        <v>3.8</v>
      </c>
    </row>
    <row r="86" spans="1:6" ht="15" customHeight="1" x14ac:dyDescent="0.25">
      <c r="A86" s="19"/>
      <c r="B86" s="12"/>
      <c r="C86" s="11" t="s">
        <v>228</v>
      </c>
      <c r="D86" s="12" t="s">
        <v>109</v>
      </c>
      <c r="E86" s="25">
        <v>3.8</v>
      </c>
      <c r="F86" s="34">
        <f t="shared" si="1"/>
        <v>3.8</v>
      </c>
    </row>
    <row r="87" spans="1:6" ht="15" customHeight="1" x14ac:dyDescent="0.25">
      <c r="A87" s="19"/>
      <c r="B87" s="12"/>
      <c r="C87" s="11" t="s">
        <v>229</v>
      </c>
      <c r="D87" s="12" t="s">
        <v>110</v>
      </c>
      <c r="E87" s="25">
        <v>4.9400000000000004</v>
      </c>
      <c r="F87" s="34">
        <f t="shared" si="1"/>
        <v>4.9400000000000004</v>
      </c>
    </row>
    <row r="88" spans="1:6" ht="15" customHeight="1" x14ac:dyDescent="0.25">
      <c r="A88" s="10"/>
      <c r="B88" s="12"/>
      <c r="C88" s="11" t="s">
        <v>230</v>
      </c>
      <c r="D88" s="12" t="s">
        <v>111</v>
      </c>
      <c r="E88" s="25">
        <v>4.9400000000000004</v>
      </c>
      <c r="F88" s="34">
        <f t="shared" si="1"/>
        <v>4.9400000000000004</v>
      </c>
    </row>
    <row r="89" spans="1:6" ht="15" customHeight="1" x14ac:dyDescent="0.25">
      <c r="A89" s="10"/>
      <c r="B89" s="12"/>
      <c r="C89" s="11" t="s">
        <v>231</v>
      </c>
      <c r="D89" s="12" t="s">
        <v>112</v>
      </c>
      <c r="E89" s="25">
        <v>6.34</v>
      </c>
      <c r="F89" s="34">
        <f t="shared" si="1"/>
        <v>6.34</v>
      </c>
    </row>
    <row r="90" spans="1:6" ht="15" customHeight="1" x14ac:dyDescent="0.25">
      <c r="A90" s="10"/>
      <c r="B90" s="12"/>
      <c r="C90" s="11" t="s">
        <v>232</v>
      </c>
      <c r="D90" s="12" t="s">
        <v>113</v>
      </c>
      <c r="E90" s="25">
        <v>6.34</v>
      </c>
      <c r="F90" s="34">
        <f t="shared" si="1"/>
        <v>6.34</v>
      </c>
    </row>
    <row r="91" spans="1:6" ht="15" customHeight="1" x14ac:dyDescent="0.25">
      <c r="A91" s="10"/>
      <c r="B91" s="12"/>
      <c r="C91" s="11" t="s">
        <v>233</v>
      </c>
      <c r="D91" s="12" t="s">
        <v>114</v>
      </c>
      <c r="E91" s="25">
        <v>11.62</v>
      </c>
      <c r="F91" s="34">
        <f t="shared" si="1"/>
        <v>11.62</v>
      </c>
    </row>
    <row r="92" spans="1:6" ht="15" customHeight="1" x14ac:dyDescent="0.25">
      <c r="A92" s="10"/>
      <c r="B92" s="12"/>
      <c r="C92" s="11" t="s">
        <v>234</v>
      </c>
      <c r="D92" s="12" t="s">
        <v>115</v>
      </c>
      <c r="E92" s="25">
        <v>11.62</v>
      </c>
      <c r="F92" s="34">
        <f t="shared" si="1"/>
        <v>11.62</v>
      </c>
    </row>
    <row r="93" spans="1:6" ht="15" customHeight="1" x14ac:dyDescent="0.25">
      <c r="A93" s="10"/>
      <c r="B93" s="12"/>
      <c r="C93" s="11" t="s">
        <v>235</v>
      </c>
      <c r="D93" s="12" t="s">
        <v>116</v>
      </c>
      <c r="E93" s="25">
        <v>11.62</v>
      </c>
      <c r="F93" s="34">
        <f t="shared" si="1"/>
        <v>11.62</v>
      </c>
    </row>
    <row r="94" spans="1:6" ht="15" customHeight="1" x14ac:dyDescent="0.25">
      <c r="A94" s="10"/>
      <c r="B94" s="12"/>
      <c r="C94" s="11" t="s">
        <v>236</v>
      </c>
      <c r="D94" s="12" t="s">
        <v>117</v>
      </c>
      <c r="E94" s="25">
        <v>15.5</v>
      </c>
      <c r="F94" s="34">
        <f t="shared" si="1"/>
        <v>15.5</v>
      </c>
    </row>
    <row r="95" spans="1:6" ht="15" customHeight="1" x14ac:dyDescent="0.25">
      <c r="A95" s="10"/>
      <c r="B95" s="12"/>
      <c r="C95" s="11" t="s">
        <v>237</v>
      </c>
      <c r="D95" s="12" t="s">
        <v>118</v>
      </c>
      <c r="E95" s="25">
        <v>23.39</v>
      </c>
      <c r="F95" s="34">
        <f t="shared" si="1"/>
        <v>23.39</v>
      </c>
    </row>
    <row r="96" spans="1:6" ht="15" customHeight="1" x14ac:dyDescent="0.25">
      <c r="A96" s="10"/>
      <c r="B96" s="10"/>
      <c r="C96" s="12"/>
      <c r="D96" s="12"/>
      <c r="E96" s="25"/>
      <c r="F96" s="34"/>
    </row>
    <row r="97" spans="1:6" ht="15" customHeight="1" x14ac:dyDescent="0.25">
      <c r="A97" s="12"/>
      <c r="B97" s="12"/>
      <c r="C97" s="12"/>
      <c r="D97" s="12"/>
      <c r="E97" s="25"/>
      <c r="F97" s="34"/>
    </row>
    <row r="98" spans="1:6" ht="15" customHeight="1" x14ac:dyDescent="0.25">
      <c r="A98" s="15" t="s">
        <v>9</v>
      </c>
      <c r="B98" s="12"/>
      <c r="C98" s="11" t="s">
        <v>238</v>
      </c>
      <c r="D98" s="12" t="s">
        <v>119</v>
      </c>
      <c r="E98" s="25">
        <v>7.21</v>
      </c>
      <c r="F98" s="34">
        <f t="shared" si="1"/>
        <v>7.21</v>
      </c>
    </row>
    <row r="99" spans="1:6" ht="15" customHeight="1" x14ac:dyDescent="0.25">
      <c r="A99" s="12"/>
      <c r="B99" s="12"/>
      <c r="C99" s="11" t="s">
        <v>239</v>
      </c>
      <c r="D99" s="12" t="s">
        <v>120</v>
      </c>
      <c r="E99" s="25">
        <v>8</v>
      </c>
      <c r="F99" s="34">
        <f t="shared" si="1"/>
        <v>8</v>
      </c>
    </row>
    <row r="100" spans="1:6" ht="15" customHeight="1" x14ac:dyDescent="0.25">
      <c r="A100" s="12"/>
      <c r="B100" s="12"/>
      <c r="C100" s="11" t="s">
        <v>240</v>
      </c>
      <c r="D100" s="12" t="s">
        <v>121</v>
      </c>
      <c r="E100" s="25">
        <v>13.57</v>
      </c>
      <c r="F100" s="34">
        <f t="shared" si="1"/>
        <v>13.57</v>
      </c>
    </row>
    <row r="101" spans="1:6" ht="15" customHeight="1" x14ac:dyDescent="0.25">
      <c r="A101" s="12"/>
      <c r="B101" s="12"/>
      <c r="C101" s="11" t="s">
        <v>241</v>
      </c>
      <c r="D101" s="12" t="s">
        <v>122</v>
      </c>
      <c r="E101" s="25">
        <v>18.350000000000001</v>
      </c>
      <c r="F101" s="34">
        <f t="shared" si="1"/>
        <v>18.350000000000001</v>
      </c>
    </row>
    <row r="102" spans="1:6" ht="15" customHeight="1" x14ac:dyDescent="0.25">
      <c r="A102" s="12"/>
      <c r="B102" s="12"/>
      <c r="C102" s="11" t="s">
        <v>242</v>
      </c>
      <c r="D102" s="12" t="s">
        <v>123</v>
      </c>
      <c r="E102" s="25">
        <v>18.350000000000001</v>
      </c>
      <c r="F102" s="34">
        <f t="shared" si="1"/>
        <v>18.350000000000001</v>
      </c>
    </row>
    <row r="103" spans="1:6" ht="15" customHeight="1" x14ac:dyDescent="0.25">
      <c r="A103" s="10"/>
      <c r="B103" s="10"/>
      <c r="C103" s="11" t="s">
        <v>243</v>
      </c>
      <c r="D103" s="12" t="s">
        <v>124</v>
      </c>
      <c r="E103" s="25">
        <v>24.21</v>
      </c>
      <c r="F103" s="34">
        <f t="shared" si="1"/>
        <v>24.21</v>
      </c>
    </row>
    <row r="104" spans="1:6" ht="15" customHeight="1" x14ac:dyDescent="0.25">
      <c r="A104" s="10"/>
      <c r="B104" s="10"/>
      <c r="C104" s="16"/>
      <c r="D104" s="12"/>
      <c r="E104" s="25"/>
      <c r="F104" s="34"/>
    </row>
    <row r="105" spans="1:6" ht="15" customHeight="1" x14ac:dyDescent="0.25">
      <c r="A105" s="10"/>
      <c r="B105" s="10"/>
      <c r="C105" s="16"/>
      <c r="D105" s="12"/>
      <c r="E105" s="25"/>
      <c r="F105" s="34"/>
    </row>
    <row r="106" spans="1:6" ht="15" customHeight="1" x14ac:dyDescent="0.25">
      <c r="A106" s="12"/>
      <c r="B106" s="12"/>
      <c r="C106" s="12"/>
      <c r="D106" s="12"/>
      <c r="E106" s="25"/>
      <c r="F106" s="34"/>
    </row>
    <row r="107" spans="1:6" ht="15" customHeight="1" x14ac:dyDescent="0.25">
      <c r="A107" s="15" t="s">
        <v>10</v>
      </c>
      <c r="B107" s="12"/>
      <c r="C107" s="11" t="s">
        <v>244</v>
      </c>
      <c r="D107" s="12" t="s">
        <v>125</v>
      </c>
      <c r="E107" s="25">
        <v>4.8</v>
      </c>
      <c r="F107" s="34">
        <f t="shared" si="1"/>
        <v>4.8</v>
      </c>
    </row>
    <row r="108" spans="1:6" ht="15" customHeight="1" x14ac:dyDescent="0.25">
      <c r="A108" s="12"/>
      <c r="B108" s="12"/>
      <c r="C108" s="11" t="s">
        <v>245</v>
      </c>
      <c r="D108" s="12" t="s">
        <v>126</v>
      </c>
      <c r="E108" s="25">
        <v>6.34</v>
      </c>
      <c r="F108" s="34">
        <f t="shared" si="1"/>
        <v>6.34</v>
      </c>
    </row>
    <row r="109" spans="1:6" ht="15" customHeight="1" x14ac:dyDescent="0.25">
      <c r="A109" s="12"/>
      <c r="B109" s="12"/>
      <c r="C109" s="11" t="s">
        <v>246</v>
      </c>
      <c r="D109" s="12" t="s">
        <v>127</v>
      </c>
      <c r="E109" s="25">
        <v>8.2100000000000009</v>
      </c>
      <c r="F109" s="34">
        <f t="shared" si="1"/>
        <v>8.2100000000000009</v>
      </c>
    </row>
    <row r="110" spans="1:6" ht="15" customHeight="1" x14ac:dyDescent="0.25">
      <c r="A110" s="12"/>
      <c r="B110" s="12"/>
      <c r="C110" s="11" t="s">
        <v>247</v>
      </c>
      <c r="D110" s="12" t="s">
        <v>128</v>
      </c>
      <c r="E110" s="25">
        <v>13.57</v>
      </c>
      <c r="F110" s="34">
        <f t="shared" si="1"/>
        <v>13.57</v>
      </c>
    </row>
    <row r="111" spans="1:6" ht="15" customHeight="1" x14ac:dyDescent="0.25">
      <c r="A111" s="12"/>
      <c r="B111" s="12"/>
      <c r="C111" s="11" t="s">
        <v>248</v>
      </c>
      <c r="D111" s="12" t="s">
        <v>129</v>
      </c>
      <c r="E111" s="25">
        <v>18.350000000000001</v>
      </c>
      <c r="F111" s="34">
        <f t="shared" si="1"/>
        <v>18.350000000000001</v>
      </c>
    </row>
    <row r="112" spans="1:6" ht="15" customHeight="1" x14ac:dyDescent="0.25">
      <c r="A112" s="12"/>
      <c r="B112" s="12"/>
      <c r="C112" s="11" t="s">
        <v>249</v>
      </c>
      <c r="D112" s="12" t="s">
        <v>130</v>
      </c>
      <c r="E112" s="25">
        <v>26.14</v>
      </c>
      <c r="F112" s="34">
        <f t="shared" si="1"/>
        <v>26.14</v>
      </c>
    </row>
    <row r="113" spans="1:6" ht="15" customHeight="1" x14ac:dyDescent="0.25">
      <c r="A113" s="12"/>
      <c r="B113" s="12"/>
      <c r="C113" s="11" t="s">
        <v>250</v>
      </c>
      <c r="D113" s="12" t="s">
        <v>131</v>
      </c>
      <c r="E113" s="25">
        <v>45.41</v>
      </c>
      <c r="F113" s="34">
        <f t="shared" si="1"/>
        <v>45.41</v>
      </c>
    </row>
    <row r="114" spans="1:6" ht="15" customHeight="1" x14ac:dyDescent="0.25">
      <c r="A114" s="12"/>
      <c r="B114" s="12"/>
      <c r="C114" s="11" t="s">
        <v>251</v>
      </c>
      <c r="D114" s="12" t="s">
        <v>132</v>
      </c>
      <c r="E114" s="25">
        <v>62.75</v>
      </c>
      <c r="F114" s="34">
        <f t="shared" si="1"/>
        <v>62.75</v>
      </c>
    </row>
    <row r="115" spans="1:6" ht="15" customHeight="1" x14ac:dyDescent="0.25">
      <c r="A115" s="10"/>
      <c r="B115" s="12"/>
      <c r="C115" s="11" t="s">
        <v>252</v>
      </c>
      <c r="D115" s="12" t="s">
        <v>133</v>
      </c>
      <c r="E115" s="25">
        <v>122.26</v>
      </c>
      <c r="F115" s="34">
        <f t="shared" si="1"/>
        <v>122.26</v>
      </c>
    </row>
    <row r="116" spans="1:6" ht="15" customHeight="1" x14ac:dyDescent="0.25">
      <c r="A116" s="12"/>
      <c r="B116" s="10"/>
      <c r="C116" s="16"/>
      <c r="D116" s="12"/>
      <c r="E116" s="25"/>
      <c r="F116" s="34"/>
    </row>
    <row r="117" spans="1:6" ht="15" customHeight="1" x14ac:dyDescent="0.25">
      <c r="A117" s="12"/>
      <c r="B117" s="10"/>
      <c r="C117" s="12"/>
      <c r="D117" s="12"/>
      <c r="E117" s="25"/>
      <c r="F117" s="34"/>
    </row>
    <row r="118" spans="1:6" ht="15" customHeight="1" x14ac:dyDescent="0.25">
      <c r="A118" s="15" t="s">
        <v>11</v>
      </c>
      <c r="B118" s="12"/>
      <c r="C118" s="11" t="s">
        <v>253</v>
      </c>
      <c r="D118" s="12" t="s">
        <v>134</v>
      </c>
      <c r="E118" s="25">
        <v>4.01</v>
      </c>
      <c r="F118" s="34">
        <f t="shared" si="1"/>
        <v>4.01</v>
      </c>
    </row>
    <row r="119" spans="1:6" ht="15" customHeight="1" x14ac:dyDescent="0.25">
      <c r="A119" s="12"/>
      <c r="B119" s="12"/>
      <c r="C119" s="11" t="s">
        <v>254</v>
      </c>
      <c r="D119" s="12" t="s">
        <v>135</v>
      </c>
      <c r="E119" s="25">
        <v>4.8</v>
      </c>
      <c r="F119" s="34">
        <f t="shared" si="1"/>
        <v>4.8</v>
      </c>
    </row>
    <row r="120" spans="1:6" ht="15" customHeight="1" x14ac:dyDescent="0.25">
      <c r="A120" s="12"/>
      <c r="B120" s="12"/>
      <c r="C120" s="11" t="s">
        <v>255</v>
      </c>
      <c r="D120" s="12" t="s">
        <v>136</v>
      </c>
      <c r="E120" s="25">
        <v>5.94</v>
      </c>
      <c r="F120" s="34">
        <f t="shared" si="1"/>
        <v>5.94</v>
      </c>
    </row>
    <row r="121" spans="1:6" ht="15" customHeight="1" x14ac:dyDescent="0.25">
      <c r="A121" s="12"/>
      <c r="B121" s="12"/>
      <c r="C121" s="11" t="s">
        <v>256</v>
      </c>
      <c r="D121" s="12" t="s">
        <v>137</v>
      </c>
      <c r="E121" s="25">
        <v>9.69</v>
      </c>
      <c r="F121" s="34">
        <f t="shared" si="1"/>
        <v>9.69</v>
      </c>
    </row>
    <row r="122" spans="1:6" ht="15" customHeight="1" x14ac:dyDescent="0.25">
      <c r="A122" s="12"/>
      <c r="B122" s="12"/>
      <c r="C122" s="11" t="s">
        <v>257</v>
      </c>
      <c r="D122" s="12" t="s">
        <v>138</v>
      </c>
      <c r="E122" s="25">
        <v>13.78</v>
      </c>
      <c r="F122" s="34">
        <f t="shared" si="1"/>
        <v>13.78</v>
      </c>
    </row>
    <row r="123" spans="1:6" ht="15" customHeight="1" x14ac:dyDescent="0.25">
      <c r="A123" s="12"/>
      <c r="B123" s="12"/>
      <c r="C123" s="11" t="s">
        <v>258</v>
      </c>
      <c r="D123" s="12" t="s">
        <v>139</v>
      </c>
      <c r="E123" s="25">
        <v>18.690000000000001</v>
      </c>
      <c r="F123" s="34">
        <f t="shared" si="1"/>
        <v>18.690000000000001</v>
      </c>
    </row>
    <row r="124" spans="1:6" ht="15" customHeight="1" x14ac:dyDescent="0.25">
      <c r="A124" s="12"/>
      <c r="B124" s="12"/>
      <c r="C124" s="11" t="s">
        <v>259</v>
      </c>
      <c r="D124" s="12" t="s">
        <v>140</v>
      </c>
      <c r="E124" s="25">
        <v>35.11</v>
      </c>
      <c r="F124" s="34">
        <f t="shared" si="1"/>
        <v>35.11</v>
      </c>
    </row>
    <row r="125" spans="1:6" ht="15" customHeight="1" x14ac:dyDescent="0.25">
      <c r="A125" s="12"/>
      <c r="B125" s="12"/>
      <c r="C125" s="11" t="s">
        <v>260</v>
      </c>
      <c r="D125" s="12" t="s">
        <v>141</v>
      </c>
      <c r="E125" s="25">
        <v>42.93</v>
      </c>
      <c r="F125" s="34">
        <f t="shared" si="1"/>
        <v>42.93</v>
      </c>
    </row>
    <row r="126" spans="1:6" ht="15" customHeight="1" x14ac:dyDescent="0.25">
      <c r="A126" s="12"/>
      <c r="B126" s="12"/>
      <c r="C126" s="11" t="s">
        <v>261</v>
      </c>
      <c r="D126" s="12" t="s">
        <v>142</v>
      </c>
      <c r="E126" s="25">
        <v>92.93</v>
      </c>
      <c r="F126" s="34">
        <f t="shared" si="1"/>
        <v>92.93</v>
      </c>
    </row>
    <row r="127" spans="1:6" ht="15" customHeight="1" x14ac:dyDescent="0.25">
      <c r="A127" s="12"/>
      <c r="B127" s="10"/>
      <c r="C127" s="12"/>
      <c r="D127" s="12"/>
      <c r="E127" s="25"/>
      <c r="F127" s="34"/>
    </row>
    <row r="128" spans="1:6" ht="15" customHeight="1" x14ac:dyDescent="0.25">
      <c r="A128" s="12"/>
      <c r="B128" s="12"/>
      <c r="C128" s="12"/>
      <c r="D128" s="12"/>
      <c r="E128" s="25"/>
      <c r="F128" s="34"/>
    </row>
    <row r="129" spans="1:6" ht="15" customHeight="1" x14ac:dyDescent="0.25">
      <c r="A129" s="15" t="s">
        <v>12</v>
      </c>
      <c r="B129" s="12"/>
      <c r="C129" s="11" t="s">
        <v>262</v>
      </c>
      <c r="D129" s="12" t="s">
        <v>143</v>
      </c>
      <c r="E129" s="25">
        <v>2.4300000000000002</v>
      </c>
      <c r="F129" s="34">
        <f t="shared" si="1"/>
        <v>2.4300000000000002</v>
      </c>
    </row>
    <row r="130" spans="1:6" ht="15" customHeight="1" x14ac:dyDescent="0.25">
      <c r="A130" s="19"/>
      <c r="B130" s="12"/>
      <c r="C130" s="11" t="s">
        <v>263</v>
      </c>
      <c r="D130" s="12" t="s">
        <v>144</v>
      </c>
      <c r="E130" s="25">
        <v>2.4300000000000002</v>
      </c>
      <c r="F130" s="34">
        <f t="shared" si="1"/>
        <v>2.4300000000000002</v>
      </c>
    </row>
    <row r="131" spans="1:6" ht="15" customHeight="1" x14ac:dyDescent="0.25">
      <c r="A131" s="19"/>
      <c r="B131" s="12"/>
      <c r="C131" s="11" t="s">
        <v>264</v>
      </c>
      <c r="D131" s="12" t="s">
        <v>145</v>
      </c>
      <c r="E131" s="25">
        <v>2.93</v>
      </c>
      <c r="F131" s="34">
        <f t="shared" si="1"/>
        <v>2.93</v>
      </c>
    </row>
    <row r="132" spans="1:6" ht="15" customHeight="1" x14ac:dyDescent="0.25">
      <c r="A132" s="19"/>
      <c r="B132" s="12"/>
      <c r="C132" s="11" t="s">
        <v>265</v>
      </c>
      <c r="D132" s="12" t="s">
        <v>146</v>
      </c>
      <c r="E132" s="25">
        <v>2.93</v>
      </c>
      <c r="F132" s="34">
        <f t="shared" si="1"/>
        <v>2.93</v>
      </c>
    </row>
    <row r="133" spans="1:6" ht="15" customHeight="1" x14ac:dyDescent="0.25">
      <c r="A133" s="19"/>
      <c r="B133" s="12"/>
      <c r="C133" s="11" t="s">
        <v>266</v>
      </c>
      <c r="D133" s="12" t="s">
        <v>147</v>
      </c>
      <c r="E133" s="25">
        <v>3.8</v>
      </c>
      <c r="F133" s="34">
        <f t="shared" si="1"/>
        <v>3.8</v>
      </c>
    </row>
    <row r="134" spans="1:6" ht="15" customHeight="1" x14ac:dyDescent="0.25">
      <c r="A134" s="19"/>
      <c r="B134" s="12"/>
      <c r="C134" s="11" t="s">
        <v>267</v>
      </c>
      <c r="D134" s="12" t="s">
        <v>148</v>
      </c>
      <c r="E134" s="25">
        <v>3.8</v>
      </c>
      <c r="F134" s="34">
        <f t="shared" si="1"/>
        <v>3.8</v>
      </c>
    </row>
    <row r="135" spans="1:6" ht="15" customHeight="1" x14ac:dyDescent="0.25">
      <c r="A135" s="19"/>
      <c r="B135" s="12"/>
      <c r="C135" s="11" t="s">
        <v>268</v>
      </c>
      <c r="D135" s="12" t="s">
        <v>149</v>
      </c>
      <c r="E135" s="25">
        <v>6.12</v>
      </c>
      <c r="F135" s="34">
        <f t="shared" si="1"/>
        <v>6.12</v>
      </c>
    </row>
    <row r="136" spans="1:6" ht="15" customHeight="1" x14ac:dyDescent="0.25">
      <c r="A136" s="19"/>
      <c r="B136" s="12"/>
      <c r="C136" s="11" t="s">
        <v>269</v>
      </c>
      <c r="D136" s="12" t="s">
        <v>150</v>
      </c>
      <c r="E136" s="25">
        <v>8.3699999999999992</v>
      </c>
      <c r="F136" s="34">
        <f t="shared" si="1"/>
        <v>8.3699999999999992</v>
      </c>
    </row>
    <row r="137" spans="1:6" ht="15" customHeight="1" x14ac:dyDescent="0.25">
      <c r="A137" s="19"/>
      <c r="B137" s="12"/>
      <c r="C137" s="11" t="s">
        <v>270</v>
      </c>
      <c r="D137" s="12" t="s">
        <v>151</v>
      </c>
      <c r="E137" s="25">
        <v>11.62</v>
      </c>
      <c r="F137" s="34">
        <f t="shared" si="1"/>
        <v>11.62</v>
      </c>
    </row>
    <row r="138" spans="1:6" ht="15" customHeight="1" x14ac:dyDescent="0.25">
      <c r="A138" s="10"/>
      <c r="B138" s="10"/>
      <c r="C138" s="16"/>
      <c r="D138" s="12"/>
      <c r="E138" s="25"/>
      <c r="F138" s="34"/>
    </row>
    <row r="139" spans="1:6" ht="15" customHeight="1" x14ac:dyDescent="0.25">
      <c r="A139" s="12"/>
      <c r="B139" s="12"/>
      <c r="C139" s="12"/>
      <c r="D139" s="12"/>
      <c r="E139" s="25"/>
      <c r="F139" s="34"/>
    </row>
    <row r="140" spans="1:6" ht="15" customHeight="1" x14ac:dyDescent="0.25">
      <c r="A140" s="15" t="s">
        <v>13</v>
      </c>
      <c r="B140" s="12"/>
      <c r="C140" s="11" t="s">
        <v>271</v>
      </c>
      <c r="D140" s="12" t="s">
        <v>152</v>
      </c>
      <c r="E140" s="25">
        <v>2.8</v>
      </c>
      <c r="F140" s="34">
        <f t="shared" si="1"/>
        <v>2.8</v>
      </c>
    </row>
    <row r="141" spans="1:6" ht="15" customHeight="1" x14ac:dyDescent="0.25">
      <c r="A141" s="10"/>
      <c r="B141" s="12"/>
      <c r="C141" s="11" t="s">
        <v>272</v>
      </c>
      <c r="D141" s="12" t="s">
        <v>153</v>
      </c>
      <c r="E141" s="25">
        <v>3.43</v>
      </c>
      <c r="F141" s="34">
        <f t="shared" si="1"/>
        <v>3.43</v>
      </c>
    </row>
    <row r="142" spans="1:6" ht="15" customHeight="1" x14ac:dyDescent="0.25">
      <c r="A142" s="10"/>
      <c r="B142" s="12"/>
      <c r="C142" s="11" t="s">
        <v>273</v>
      </c>
      <c r="D142" s="12" t="s">
        <v>154</v>
      </c>
      <c r="E142" s="25">
        <v>3.43</v>
      </c>
      <c r="F142" s="34">
        <f t="shared" ref="F142:F163" si="2">E142*(1-$F$8)</f>
        <v>3.43</v>
      </c>
    </row>
    <row r="143" spans="1:6" ht="15" customHeight="1" x14ac:dyDescent="0.25">
      <c r="A143" s="10"/>
      <c r="B143" s="12"/>
      <c r="C143" s="11" t="s">
        <v>274</v>
      </c>
      <c r="D143" s="12" t="s">
        <v>155</v>
      </c>
      <c r="E143" s="25">
        <v>4.12</v>
      </c>
      <c r="F143" s="34">
        <f t="shared" si="2"/>
        <v>4.12</v>
      </c>
    </row>
    <row r="144" spans="1:6" ht="15" customHeight="1" x14ac:dyDescent="0.25">
      <c r="A144" s="10"/>
      <c r="B144" s="12"/>
      <c r="C144" s="11" t="s">
        <v>275</v>
      </c>
      <c r="D144" s="12" t="s">
        <v>156</v>
      </c>
      <c r="E144" s="25">
        <v>4.12</v>
      </c>
      <c r="F144" s="34">
        <f t="shared" si="2"/>
        <v>4.12</v>
      </c>
    </row>
    <row r="145" spans="1:6" ht="15" customHeight="1" x14ac:dyDescent="0.25">
      <c r="A145" s="10"/>
      <c r="B145" s="12"/>
      <c r="C145" s="11" t="s">
        <v>276</v>
      </c>
      <c r="D145" s="12" t="s">
        <v>157</v>
      </c>
      <c r="E145" s="25">
        <v>8</v>
      </c>
      <c r="F145" s="34">
        <f t="shared" si="2"/>
        <v>8</v>
      </c>
    </row>
    <row r="146" spans="1:6" ht="15" customHeight="1" x14ac:dyDescent="0.25">
      <c r="A146" s="10"/>
      <c r="B146" s="12"/>
      <c r="C146" s="11" t="s">
        <v>277</v>
      </c>
      <c r="D146" s="12" t="s">
        <v>158</v>
      </c>
      <c r="E146" s="25">
        <v>10.69</v>
      </c>
      <c r="F146" s="34">
        <f t="shared" si="2"/>
        <v>10.69</v>
      </c>
    </row>
    <row r="147" spans="1:6" ht="15" customHeight="1" x14ac:dyDescent="0.25">
      <c r="A147" s="10"/>
      <c r="B147" s="12"/>
      <c r="C147" s="11" t="s">
        <v>278</v>
      </c>
      <c r="D147" s="12" t="s">
        <v>159</v>
      </c>
      <c r="E147" s="25">
        <v>14.52</v>
      </c>
      <c r="F147" s="34">
        <f t="shared" si="2"/>
        <v>14.52</v>
      </c>
    </row>
    <row r="148" spans="1:6" ht="15" customHeight="1" x14ac:dyDescent="0.25">
      <c r="A148" s="10"/>
      <c r="B148" s="10"/>
      <c r="C148" s="12"/>
      <c r="D148" s="12"/>
      <c r="E148" s="25"/>
      <c r="F148" s="34"/>
    </row>
    <row r="149" spans="1:6" ht="15" customHeight="1" x14ac:dyDescent="0.25">
      <c r="A149" s="10"/>
      <c r="B149" s="10"/>
      <c r="C149" s="12"/>
      <c r="D149" s="12"/>
      <c r="E149" s="25"/>
      <c r="F149" s="34"/>
    </row>
    <row r="150" spans="1:6" ht="15" customHeight="1" x14ac:dyDescent="0.25">
      <c r="A150" s="15" t="s">
        <v>0</v>
      </c>
      <c r="B150" s="12"/>
      <c r="C150" s="11" t="s">
        <v>279</v>
      </c>
      <c r="D150" s="12" t="s">
        <v>30</v>
      </c>
      <c r="E150" s="25">
        <v>3.59</v>
      </c>
      <c r="F150" s="34">
        <f t="shared" si="2"/>
        <v>3.59</v>
      </c>
    </row>
    <row r="151" spans="1:6" ht="15" customHeight="1" x14ac:dyDescent="0.25">
      <c r="A151" s="10"/>
      <c r="B151" s="12"/>
      <c r="C151" s="11" t="s">
        <v>280</v>
      </c>
      <c r="D151" s="12" t="s">
        <v>31</v>
      </c>
      <c r="E151" s="25">
        <v>3.91</v>
      </c>
      <c r="F151" s="34">
        <f t="shared" si="2"/>
        <v>3.91</v>
      </c>
    </row>
    <row r="152" spans="1:6" ht="15" customHeight="1" x14ac:dyDescent="0.25">
      <c r="A152" s="10"/>
      <c r="B152" s="12"/>
      <c r="C152" s="11" t="s">
        <v>281</v>
      </c>
      <c r="D152" s="12" t="s">
        <v>32</v>
      </c>
      <c r="E152" s="25">
        <v>3.91</v>
      </c>
      <c r="F152" s="34">
        <f t="shared" si="2"/>
        <v>3.91</v>
      </c>
    </row>
    <row r="153" spans="1:6" ht="15" customHeight="1" x14ac:dyDescent="0.25">
      <c r="A153" s="10"/>
      <c r="B153" s="12"/>
      <c r="C153" s="11" t="s">
        <v>282</v>
      </c>
      <c r="D153" s="12" t="s">
        <v>33</v>
      </c>
      <c r="E153" s="25">
        <v>4.78</v>
      </c>
      <c r="F153" s="34">
        <f t="shared" si="2"/>
        <v>4.78</v>
      </c>
    </row>
    <row r="154" spans="1:6" ht="15" customHeight="1" x14ac:dyDescent="0.25">
      <c r="A154" s="10"/>
      <c r="B154" s="12"/>
      <c r="C154" s="11" t="s">
        <v>283</v>
      </c>
      <c r="D154" s="12" t="s">
        <v>34</v>
      </c>
      <c r="E154" s="25">
        <v>6.07</v>
      </c>
      <c r="F154" s="34">
        <f t="shared" si="2"/>
        <v>6.07</v>
      </c>
    </row>
    <row r="155" spans="1:6" ht="15" customHeight="1" x14ac:dyDescent="0.25">
      <c r="A155" s="10"/>
      <c r="B155" s="12"/>
      <c r="C155" s="11" t="s">
        <v>284</v>
      </c>
      <c r="D155" s="12" t="s">
        <v>35</v>
      </c>
      <c r="E155" s="25">
        <v>6.55</v>
      </c>
      <c r="F155" s="34">
        <f t="shared" si="2"/>
        <v>6.55</v>
      </c>
    </row>
    <row r="156" spans="1:6" ht="15" customHeight="1" x14ac:dyDescent="0.25">
      <c r="A156" s="10"/>
      <c r="B156" s="12"/>
      <c r="C156" s="11" t="s">
        <v>285</v>
      </c>
      <c r="D156" s="12" t="s">
        <v>36</v>
      </c>
      <c r="E156" s="25">
        <v>6.97</v>
      </c>
      <c r="F156" s="34">
        <f t="shared" si="2"/>
        <v>6.97</v>
      </c>
    </row>
    <row r="157" spans="1:6" ht="15" customHeight="1" x14ac:dyDescent="0.25">
      <c r="A157" s="10"/>
      <c r="B157" s="12"/>
      <c r="C157" s="11" t="s">
        <v>286</v>
      </c>
      <c r="D157" s="12" t="s">
        <v>37</v>
      </c>
      <c r="E157" s="25">
        <v>8.0500000000000007</v>
      </c>
      <c r="F157" s="34">
        <f t="shared" si="2"/>
        <v>8.0500000000000007</v>
      </c>
    </row>
    <row r="158" spans="1:6" ht="15" customHeight="1" x14ac:dyDescent="0.25">
      <c r="A158" s="10"/>
      <c r="B158" s="12"/>
      <c r="C158" s="11" t="s">
        <v>287</v>
      </c>
      <c r="D158" s="12" t="s">
        <v>38</v>
      </c>
      <c r="E158" s="25">
        <v>8.5500000000000007</v>
      </c>
      <c r="F158" s="34">
        <f t="shared" si="2"/>
        <v>8.5500000000000007</v>
      </c>
    </row>
    <row r="159" spans="1:6" ht="15" customHeight="1" x14ac:dyDescent="0.25">
      <c r="A159" s="10"/>
      <c r="B159" s="12"/>
      <c r="C159" s="11" t="s">
        <v>288</v>
      </c>
      <c r="D159" s="12" t="s">
        <v>39</v>
      </c>
      <c r="E159" s="25">
        <v>9.0299999999999994</v>
      </c>
      <c r="F159" s="34">
        <f t="shared" si="2"/>
        <v>9.0299999999999994</v>
      </c>
    </row>
    <row r="160" spans="1:6" ht="15" customHeight="1" x14ac:dyDescent="0.25">
      <c r="A160" s="10"/>
      <c r="B160" s="12"/>
      <c r="C160" s="11" t="s">
        <v>289</v>
      </c>
      <c r="D160" s="12" t="s">
        <v>40</v>
      </c>
      <c r="E160" s="25">
        <v>9.58</v>
      </c>
      <c r="F160" s="34">
        <f t="shared" si="2"/>
        <v>9.58</v>
      </c>
    </row>
    <row r="161" spans="1:6" ht="15" customHeight="1" x14ac:dyDescent="0.25">
      <c r="A161" s="10"/>
      <c r="B161" s="12"/>
      <c r="C161" s="11" t="s">
        <v>290</v>
      </c>
      <c r="D161" s="12" t="s">
        <v>41</v>
      </c>
      <c r="E161" s="25">
        <v>10.61</v>
      </c>
      <c r="F161" s="34">
        <f t="shared" si="2"/>
        <v>10.61</v>
      </c>
    </row>
    <row r="162" spans="1:6" ht="15" customHeight="1" x14ac:dyDescent="0.25">
      <c r="A162" s="10"/>
      <c r="B162" s="12"/>
      <c r="C162" s="11" t="s">
        <v>291</v>
      </c>
      <c r="D162" s="12" t="s">
        <v>42</v>
      </c>
      <c r="E162" s="25">
        <v>11.19</v>
      </c>
      <c r="F162" s="34">
        <f t="shared" si="2"/>
        <v>11.19</v>
      </c>
    </row>
    <row r="163" spans="1:6" ht="15" customHeight="1" x14ac:dyDescent="0.25">
      <c r="A163" s="10"/>
      <c r="B163" s="12"/>
      <c r="C163" s="11" t="s">
        <v>292</v>
      </c>
      <c r="D163" s="12" t="s">
        <v>43</v>
      </c>
      <c r="E163" s="25">
        <v>29.41</v>
      </c>
      <c r="F163" s="34">
        <f t="shared" si="2"/>
        <v>29.41</v>
      </c>
    </row>
    <row r="164" spans="1:6" ht="15" customHeight="1" x14ac:dyDescent="0.25">
      <c r="A164" s="10"/>
      <c r="B164" s="12"/>
      <c r="C164" s="12"/>
      <c r="D164" s="12"/>
      <c r="E164" s="25"/>
      <c r="F164" s="5" t="s">
        <v>24</v>
      </c>
    </row>
  </sheetData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Liitmikud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Anne Olesk</cp:lastModifiedBy>
  <cp:lastPrinted>2005-12-06T09:09:01Z</cp:lastPrinted>
  <dcterms:created xsi:type="dcterms:W3CDTF">2004-10-27T06:10:05Z</dcterms:created>
  <dcterms:modified xsi:type="dcterms:W3CDTF">2026-05-11T07:44:27Z</dcterms:modified>
</cp:coreProperties>
</file>