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45" windowWidth="14190" windowHeight="13410" activeTab="0"/>
  </bookViews>
  <sheets>
    <sheet name="atlas" sheetId="1" r:id="rId1"/>
  </sheets>
  <definedNames/>
  <calcPr fullCalcOnLoad="1"/>
</workbook>
</file>

<file path=xl/sharedStrings.xml><?xml version="1.0" encoding="utf-8"?>
<sst xmlns="http://schemas.openxmlformats.org/spreadsheetml/2006/main" count="85" uniqueCount="80">
  <si>
    <t>AS HALS TRADING</t>
  </si>
  <si>
    <t>e-mail: hals@hals.ee</t>
  </si>
  <si>
    <t>50113  TARTU</t>
  </si>
  <si>
    <t>Netohind</t>
  </si>
  <si>
    <t>12915  TALLINN</t>
  </si>
  <si>
    <t>Kood</t>
  </si>
  <si>
    <t>Nimetus</t>
  </si>
  <si>
    <t>Tel. 71 51 400</t>
  </si>
  <si>
    <t>Tel. 7 301 630</t>
  </si>
  <si>
    <t>e-mail: halstartu@hals.ee</t>
  </si>
  <si>
    <t xml:space="preserve">                                         ATLAS FILTRID</t>
  </si>
  <si>
    <t>KORPUSED</t>
  </si>
  <si>
    <t>5"  Mignon 1-ne, ½" ühendused</t>
  </si>
  <si>
    <t>5"  Mignon 2-ne, ½" ühendused</t>
  </si>
  <si>
    <t>5"  Mignon 1-ne, ½" ühendused, nurk</t>
  </si>
  <si>
    <t>5"  Medium 1-ne, ¾" ühendused</t>
  </si>
  <si>
    <t>7"  Junior 1-ne, ½" ühendused</t>
  </si>
  <si>
    <t>7"  Junior 1-ne, ¾" ühendused</t>
  </si>
  <si>
    <t>7"  Junior 2-ne, ¾" ühendused</t>
  </si>
  <si>
    <t>10"  Senior 1-ne, ½" ühendused</t>
  </si>
  <si>
    <t>10"  Senior 1-ne, ¾" ühendused</t>
  </si>
  <si>
    <t>10"  Senior 1-ne, 1" ühendused</t>
  </si>
  <si>
    <t>10"  Senior 2-ne, ¾" ühendused</t>
  </si>
  <si>
    <t>20"  Master 1-ne, ¾" ühendused</t>
  </si>
  <si>
    <t>20"  Master 1-ne, 1" ühendused</t>
  </si>
  <si>
    <t>TARVIKUD</t>
  </si>
  <si>
    <t>Seinakinnitus, 1-ne korpus</t>
  </si>
  <si>
    <t>Seinakinnitus, 2-ne korpus</t>
  </si>
  <si>
    <t>Seinakinnitus, 2-ne korpus Mignon</t>
  </si>
  <si>
    <t>Kinnitusvõti Mignon</t>
  </si>
  <si>
    <t>Kinnitusvõti Medium / Junior / Senior / Master</t>
  </si>
  <si>
    <t>FILTRIELEMENDID</t>
  </si>
  <si>
    <r>
      <t>Polüpropüleennöör</t>
    </r>
    <r>
      <rPr>
        <sz val="10"/>
        <rFont val="Arial"/>
        <family val="2"/>
      </rPr>
      <t xml:space="preserve"> (FA)</t>
    </r>
  </si>
  <si>
    <t>5"  Mignon, 25µ, max 300 l/h</t>
  </si>
  <si>
    <t>5"  Medium, 25µ, max 500 l/h</t>
  </si>
  <si>
    <t>7"  Junior, 25µ, max 700 l/h</t>
  </si>
  <si>
    <t>10"  Senior, 5µ, max 1000 l/h</t>
  </si>
  <si>
    <t>10"  Senior, 10µ, max 1000 l/h</t>
  </si>
  <si>
    <t>10"  Senior, 25µ, max 1000 l/h</t>
  </si>
  <si>
    <t>20"  Master, 1µ, max 2000 l/h</t>
  </si>
  <si>
    <t>20"  Master, 25µ, max 2000 l/h</t>
  </si>
  <si>
    <r>
      <t>Polüestervõrk</t>
    </r>
    <r>
      <rPr>
        <sz val="10"/>
        <rFont val="Arial"/>
        <family val="2"/>
      </rPr>
      <t xml:space="preserve"> (RL)</t>
    </r>
  </si>
  <si>
    <t>5"  Mignon, 50µ, max 500 l/h</t>
  </si>
  <si>
    <t>5"  Medium, 50µ, max 800 l/h</t>
  </si>
  <si>
    <t>7"  Junior, 50µ, max 1100 l/h</t>
  </si>
  <si>
    <t>10"  Senior, 50µ, max 1600 l/h</t>
  </si>
  <si>
    <t>20"  Master, 50µ, max 3000 l/h</t>
  </si>
  <si>
    <r>
      <t>Aktiivsüsi</t>
    </r>
    <r>
      <rPr>
        <sz val="10"/>
        <rFont val="Arial"/>
        <family val="2"/>
      </rPr>
      <t xml:space="preserve"> (LA)</t>
    </r>
  </si>
  <si>
    <t>5"  Mignon, max 125 l/h</t>
  </si>
  <si>
    <t>7"  Junior, max 350 l/h</t>
  </si>
  <si>
    <t>10"  Senior, max 400 l/h</t>
  </si>
  <si>
    <t>20"  Master, max 800 l/h</t>
  </si>
  <si>
    <r>
      <t>Antibakteriaalne</t>
    </r>
    <r>
      <rPr>
        <sz val="10"/>
        <rFont val="Arial"/>
        <family val="2"/>
      </rPr>
      <t xml:space="preserve"> (CA)</t>
    </r>
  </si>
  <si>
    <t>10"  Senior, 0.3µ, max 360 l/h</t>
  </si>
  <si>
    <r>
      <t>Polüfosfaat</t>
    </r>
    <r>
      <rPr>
        <sz val="10"/>
        <rFont val="Arial"/>
        <family val="2"/>
      </rPr>
      <t xml:space="preserve"> (HA)</t>
    </r>
  </si>
  <si>
    <t>5"  Mignon, max 450 l/h</t>
  </si>
  <si>
    <t>10"  Senior, max 1400 l/h</t>
  </si>
  <si>
    <t>FILTRID KUUMALE VEELE</t>
  </si>
  <si>
    <t>10" Senior 1-ne, ¾", 80°C (plast korpus)</t>
  </si>
  <si>
    <t>Kuumavee filter 10", ¾", 85°C, 50µ, 3 m³/h</t>
  </si>
  <si>
    <t>ELEMENDID</t>
  </si>
  <si>
    <t>Element FA, 10", 25µ, 80°C, 1.0 m³/h</t>
  </si>
  <si>
    <t>Element PP-110, 10", 5µ, 80°C, 1.5 m³/h</t>
  </si>
  <si>
    <t>Element RA, 10", 50µ, 85°C, 3 m³/h</t>
  </si>
  <si>
    <t>PUHASTATAVAD FILTRID</t>
  </si>
  <si>
    <t>Manuaalne puhastus</t>
  </si>
  <si>
    <t>Manuaalne puhastus läbipesuga</t>
  </si>
  <si>
    <t>Automaatne puhastus läbipesuga</t>
  </si>
  <si>
    <t>3,2 m³/h,¾"ühendused</t>
  </si>
  <si>
    <t>4,5 m³/h,1" ühendused</t>
  </si>
  <si>
    <t>3,2 m³/h,¾" ühendused</t>
  </si>
  <si>
    <t>5 m³/h,1¼"ühendused</t>
  </si>
  <si>
    <t>12 m³/h,1½"ühendused</t>
  </si>
  <si>
    <t>6 m³/h,1½"ühendused</t>
  </si>
  <si>
    <r>
      <t xml:space="preserve">hind </t>
    </r>
    <r>
      <rPr>
        <b/>
        <sz val="11"/>
        <rFont val="Arial"/>
        <family val="0"/>
      </rPr>
      <t>€</t>
    </r>
    <r>
      <rPr>
        <b/>
        <sz val="11"/>
        <rFont val="Arial"/>
        <family val="2"/>
      </rPr>
      <t xml:space="preserve"> 0%</t>
    </r>
  </si>
  <si>
    <t>www.halstrading.ee</t>
  </si>
  <si>
    <t>AS HALS TRADING-T                  PÕHIHINNAD  2019</t>
  </si>
  <si>
    <r>
      <t xml:space="preserve">Sepa 19                                               </t>
    </r>
    <r>
      <rPr>
        <sz val="10"/>
        <rFont val="Arial"/>
        <family val="2"/>
      </rPr>
      <t>ilma käibemaksuta</t>
    </r>
  </si>
  <si>
    <t>Kivikülvi 8</t>
  </si>
  <si>
    <t>Allahindlus</t>
  </si>
</sst>
</file>

<file path=xl/styles.xml><?xml version="1.0" encoding="utf-8"?>
<styleSheet xmlns="http://schemas.openxmlformats.org/spreadsheetml/2006/main">
  <numFmts count="14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m/d/yy\ h:mm"/>
    <numFmt numFmtId="165" formatCode="0.0"/>
    <numFmt numFmtId="166" formatCode="0.000"/>
    <numFmt numFmtId="167" formatCode="0.000000"/>
    <numFmt numFmtId="168" formatCode="0.00000"/>
    <numFmt numFmtId="169" formatCode="0.0000"/>
  </numFmts>
  <fonts count="42">
    <font>
      <sz val="10"/>
      <name val="Arial"/>
      <family val="0"/>
    </font>
    <font>
      <b/>
      <sz val="11"/>
      <name val="Arial"/>
      <family val="2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sz val="8"/>
      <name val="Arial"/>
      <family val="0"/>
    </font>
    <font>
      <u val="single"/>
      <sz val="10"/>
      <color indexed="36"/>
      <name val="Arial"/>
      <family val="0"/>
    </font>
    <font>
      <b/>
      <sz val="14"/>
      <name val="Arial"/>
      <family val="2"/>
    </font>
    <font>
      <u val="single"/>
      <sz val="10"/>
      <color indexed="12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1" applyNumberFormat="0" applyAlignment="0" applyProtection="0"/>
    <xf numFmtId="0" fontId="28" fillId="21" borderId="0" applyNumberFormat="0" applyBorder="0" applyAlignment="0" applyProtection="0"/>
    <xf numFmtId="0" fontId="29" fillId="22" borderId="0" applyNumberFormat="0" applyBorder="0" applyAlignment="0" applyProtection="0"/>
    <xf numFmtId="0" fontId="3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1" fillId="0" borderId="2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3" borderId="3" applyNumberFormat="0" applyAlignment="0" applyProtection="0"/>
    <xf numFmtId="0" fontId="5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0" fillId="24" borderId="5" applyNumberFormat="0" applyFont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32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20" borderId="9" applyNumberFormat="0" applyAlignment="0" applyProtection="0"/>
  </cellStyleXfs>
  <cellXfs count="34">
    <xf numFmtId="0" fontId="0" fillId="0" borderId="0" xfId="0" applyAlignment="1">
      <alignment/>
    </xf>
    <xf numFmtId="2" fontId="1" fillId="0" borderId="0" xfId="0" applyNumberFormat="1" applyFont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 horizontal="center"/>
    </xf>
    <xf numFmtId="0" fontId="0" fillId="0" borderId="0" xfId="0" applyFill="1" applyAlignment="1">
      <alignment/>
    </xf>
    <xf numFmtId="0" fontId="0" fillId="0" borderId="0" xfId="0" applyAlignment="1">
      <alignment horizontal="center"/>
    </xf>
    <xf numFmtId="0" fontId="0" fillId="33" borderId="0" xfId="0" applyFill="1" applyAlignment="1">
      <alignment/>
    </xf>
    <xf numFmtId="0" fontId="1" fillId="33" borderId="0" xfId="0" applyFont="1" applyFill="1" applyAlignment="1">
      <alignment/>
    </xf>
    <xf numFmtId="0" fontId="1" fillId="33" borderId="0" xfId="0" applyFont="1" applyFill="1" applyAlignment="1">
      <alignment horizontal="left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 horizontal="center"/>
    </xf>
    <xf numFmtId="0" fontId="1" fillId="33" borderId="0" xfId="0" applyFont="1" applyFill="1" applyAlignment="1">
      <alignment/>
    </xf>
    <xf numFmtId="0" fontId="6" fillId="34" borderId="0" xfId="0" applyFont="1" applyFill="1" applyAlignment="1">
      <alignment/>
    </xf>
    <xf numFmtId="0" fontId="4" fillId="0" borderId="0" xfId="0" applyFont="1" applyAlignment="1">
      <alignment/>
    </xf>
    <xf numFmtId="2" fontId="4" fillId="0" borderId="0" xfId="0" applyNumberFormat="1" applyFont="1" applyAlignment="1">
      <alignment/>
    </xf>
    <xf numFmtId="0" fontId="4" fillId="0" borderId="0" xfId="0" applyFont="1" applyAlignment="1">
      <alignment horizontal="right"/>
    </xf>
    <xf numFmtId="0" fontId="2" fillId="33" borderId="0" xfId="0" applyFont="1" applyFill="1" applyAlignment="1">
      <alignment/>
    </xf>
    <xf numFmtId="0" fontId="4" fillId="0" borderId="0" xfId="0" applyFont="1" applyFill="1" applyAlignment="1">
      <alignment/>
    </xf>
    <xf numFmtId="0" fontId="1" fillId="34" borderId="0" xfId="0" applyFont="1" applyFill="1" applyAlignment="1">
      <alignment horizontal="center"/>
    </xf>
    <xf numFmtId="2" fontId="1" fillId="33" borderId="0" xfId="0" applyNumberFormat="1" applyFont="1" applyFill="1" applyAlignment="1">
      <alignment horizontal="center"/>
    </xf>
    <xf numFmtId="0" fontId="2" fillId="33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Alignment="1">
      <alignment/>
    </xf>
    <xf numFmtId="9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2" fontId="1" fillId="0" borderId="0" xfId="0" applyNumberFormat="1" applyFont="1" applyFill="1" applyAlignment="1">
      <alignment horizontal="center"/>
    </xf>
    <xf numFmtId="166" fontId="1" fillId="0" borderId="0" xfId="0" applyNumberFormat="1" applyFont="1" applyFill="1" applyAlignment="1">
      <alignment horizontal="center"/>
    </xf>
    <xf numFmtId="2" fontId="0" fillId="0" borderId="0" xfId="0" applyNumberFormat="1" applyFill="1" applyAlignment="1">
      <alignment/>
    </xf>
    <xf numFmtId="0" fontId="0" fillId="0" borderId="0" xfId="0" applyFill="1" applyAlignment="1">
      <alignment horizontal="center"/>
    </xf>
    <xf numFmtId="0" fontId="1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7" fillId="33" borderId="0" xfId="37" applyFont="1" applyFill="1" applyAlignment="1" applyProtection="1">
      <alignment/>
      <protection/>
    </xf>
  </cellXfs>
  <cellStyles count="49">
    <cellStyle name="Normal" xfId="0"/>
    <cellStyle name="20% – rõhk1" xfId="15"/>
    <cellStyle name="20% – rõhk2" xfId="16"/>
    <cellStyle name="20% – rõhk3" xfId="17"/>
    <cellStyle name="20% – rõhk4" xfId="18"/>
    <cellStyle name="20% – rõhk5" xfId="19"/>
    <cellStyle name="20% – rõhk6" xfId="20"/>
    <cellStyle name="40% – rõhk1" xfId="21"/>
    <cellStyle name="40% – rõhk2" xfId="22"/>
    <cellStyle name="40% – rõhk3" xfId="23"/>
    <cellStyle name="40% – rõhk4" xfId="24"/>
    <cellStyle name="40% – rõhk5" xfId="25"/>
    <cellStyle name="40% – rõhk6" xfId="26"/>
    <cellStyle name="60% – rõhk1" xfId="27"/>
    <cellStyle name="60% – rõhk2" xfId="28"/>
    <cellStyle name="60% – rõhk3" xfId="29"/>
    <cellStyle name="60% – rõhk4" xfId="30"/>
    <cellStyle name="60% – rõhk5" xfId="31"/>
    <cellStyle name="60% – rõhk6" xfId="32"/>
    <cellStyle name="Arvutus" xfId="33"/>
    <cellStyle name="Halb" xfId="34"/>
    <cellStyle name="Hea" xfId="35"/>
    <cellStyle name="Hoiatuse tekst" xfId="36"/>
    <cellStyle name="Hyperlink" xfId="37"/>
    <cellStyle name="Kokku" xfId="38"/>
    <cellStyle name="Comma" xfId="39"/>
    <cellStyle name="Comma [0]" xfId="40"/>
    <cellStyle name="Kontrolli lahtrit" xfId="41"/>
    <cellStyle name="Followed Hyperlink" xfId="42"/>
    <cellStyle name="Lingitud lahter" xfId="43"/>
    <cellStyle name="Märkus" xfId="44"/>
    <cellStyle name="Neutraalne" xfId="45"/>
    <cellStyle name="Pealkiri" xfId="46"/>
    <cellStyle name="Pealkiri 1" xfId="47"/>
    <cellStyle name="Pealkiri 2" xfId="48"/>
    <cellStyle name="Pealkiri 3" xfId="49"/>
    <cellStyle name="Pealkiri 4" xfId="50"/>
    <cellStyle name="Percent" xfId="51"/>
    <cellStyle name="Rõhk1" xfId="52"/>
    <cellStyle name="Rõhk2" xfId="53"/>
    <cellStyle name="Rõhk3" xfId="54"/>
    <cellStyle name="Rõhk4" xfId="55"/>
    <cellStyle name="Rõhk5" xfId="56"/>
    <cellStyle name="Rõhk6" xfId="57"/>
    <cellStyle name="Selgitav tekst" xfId="58"/>
    <cellStyle name="Sisestus" xfId="59"/>
    <cellStyle name="Currency" xfId="60"/>
    <cellStyle name="Currency [0]" xfId="61"/>
    <cellStyle name="Väljund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47625</xdr:colOff>
      <xdr:row>0</xdr:row>
      <xdr:rowOff>47625</xdr:rowOff>
    </xdr:from>
    <xdr:to>
      <xdr:col>2</xdr:col>
      <xdr:colOff>1104900</xdr:colOff>
      <xdr:row>2</xdr:row>
      <xdr:rowOff>0</xdr:rowOff>
    </xdr:to>
    <xdr:pic>
      <xdr:nvPicPr>
        <xdr:cNvPr id="1" name="Picture 1" descr="HalsTrading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47625"/>
          <a:ext cx="25146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halstrading.ee/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32"/>
  <sheetViews>
    <sheetView tabSelected="1" zoomScalePageLayoutView="0" workbookViewId="0" topLeftCell="A1">
      <selection activeCell="C5" sqref="C5"/>
    </sheetView>
  </sheetViews>
  <sheetFormatPr defaultColWidth="9.140625" defaultRowHeight="12.75"/>
  <cols>
    <col min="2" max="2" width="12.7109375" style="0" customWidth="1"/>
    <col min="3" max="3" width="47.140625" style="0" customWidth="1"/>
    <col min="4" max="4" width="11.7109375" style="3" customWidth="1"/>
    <col min="5" max="5" width="9.140625" style="5" customWidth="1"/>
    <col min="6" max="6" width="9.8515625" style="5" customWidth="1"/>
    <col min="7" max="8" width="9.140625" style="5" customWidth="1"/>
  </cols>
  <sheetData>
    <row r="1" spans="1:4" ht="12.75">
      <c r="A1" s="7"/>
      <c r="B1" s="7"/>
      <c r="C1" s="7"/>
      <c r="D1" s="17"/>
    </row>
    <row r="2" spans="1:4" ht="12.75">
      <c r="A2" s="7"/>
      <c r="B2" s="7"/>
      <c r="C2" s="7"/>
      <c r="D2" s="17"/>
    </row>
    <row r="3" spans="1:6" ht="15">
      <c r="A3" s="8" t="s">
        <v>0</v>
      </c>
      <c r="B3" s="8"/>
      <c r="C3" s="9" t="s">
        <v>76</v>
      </c>
      <c r="D3" s="17"/>
      <c r="F3" s="23"/>
    </row>
    <row r="4" spans="1:4" ht="15">
      <c r="A4" s="8" t="s">
        <v>78</v>
      </c>
      <c r="B4" s="8"/>
      <c r="C4" s="9" t="s">
        <v>77</v>
      </c>
      <c r="D4" s="17"/>
    </row>
    <row r="5" spans="1:4" ht="15">
      <c r="A5" s="8" t="s">
        <v>4</v>
      </c>
      <c r="B5" s="8"/>
      <c r="C5" s="9" t="s">
        <v>2</v>
      </c>
      <c r="D5" s="10"/>
    </row>
    <row r="6" spans="1:6" ht="15">
      <c r="A6" s="8" t="s">
        <v>7</v>
      </c>
      <c r="B6" s="8"/>
      <c r="C6" s="9" t="s">
        <v>8</v>
      </c>
      <c r="D6" s="10"/>
      <c r="F6" s="5" t="s">
        <v>79</v>
      </c>
    </row>
    <row r="7" spans="1:6" ht="15">
      <c r="A7" s="8" t="s">
        <v>1</v>
      </c>
      <c r="B7" s="8"/>
      <c r="C7" s="9" t="s">
        <v>9</v>
      </c>
      <c r="D7" s="17"/>
      <c r="F7" s="24">
        <v>0</v>
      </c>
    </row>
    <row r="8" spans="1:4" ht="15">
      <c r="A8" s="33" t="s">
        <v>75</v>
      </c>
      <c r="B8" s="8"/>
      <c r="C8" s="10"/>
      <c r="D8" s="10"/>
    </row>
    <row r="9" spans="1:15" ht="15">
      <c r="A9" s="8"/>
      <c r="B9" s="8"/>
      <c r="C9" s="8"/>
      <c r="D9" s="10"/>
      <c r="I9" s="5"/>
      <c r="J9" s="5"/>
      <c r="K9" s="5"/>
      <c r="L9" s="5"/>
      <c r="M9" s="5"/>
      <c r="N9" s="5"/>
      <c r="O9" s="5"/>
    </row>
    <row r="10" spans="1:4" ht="18">
      <c r="A10" s="13" t="s">
        <v>10</v>
      </c>
      <c r="B10" s="13"/>
      <c r="C10" s="13"/>
      <c r="D10" s="19"/>
    </row>
    <row r="11" spans="1:4" ht="12.75">
      <c r="A11" s="7"/>
      <c r="B11" s="7"/>
      <c r="C11" s="7"/>
      <c r="D11" s="17"/>
    </row>
    <row r="12" spans="1:4" ht="12.75">
      <c r="A12" s="7"/>
      <c r="B12" s="7"/>
      <c r="C12" s="7"/>
      <c r="D12" s="17"/>
    </row>
    <row r="13" spans="1:6" ht="15">
      <c r="A13" s="7"/>
      <c r="B13" s="11" t="s">
        <v>5</v>
      </c>
      <c r="C13" s="11" t="s">
        <v>6</v>
      </c>
      <c r="D13" s="10" t="s">
        <v>74</v>
      </c>
      <c r="F13" s="2" t="s">
        <v>3</v>
      </c>
    </row>
    <row r="14" spans="1:6" ht="15">
      <c r="A14" s="7"/>
      <c r="B14" s="11"/>
      <c r="C14" s="11"/>
      <c r="D14" s="10"/>
      <c r="F14" s="2"/>
    </row>
    <row r="15" spans="1:6" ht="15">
      <c r="A15" s="12" t="s">
        <v>11</v>
      </c>
      <c r="B15" s="11"/>
      <c r="C15" s="11"/>
      <c r="D15" s="10"/>
      <c r="F15" s="25"/>
    </row>
    <row r="16" spans="1:8" ht="15">
      <c r="A16" s="7"/>
      <c r="B16" s="11">
        <v>1010111</v>
      </c>
      <c r="C16" s="11" t="s">
        <v>12</v>
      </c>
      <c r="D16" s="20">
        <v>11.15</v>
      </c>
      <c r="F16" s="26">
        <f>D16*(1-$F$7)</f>
        <v>11.15</v>
      </c>
      <c r="G16" s="27"/>
      <c r="H16" s="28"/>
    </row>
    <row r="17" spans="1:8" ht="15">
      <c r="A17" s="7"/>
      <c r="B17" s="11">
        <v>1020111</v>
      </c>
      <c r="C17" s="11" t="s">
        <v>13</v>
      </c>
      <c r="D17" s="20">
        <v>29.1</v>
      </c>
      <c r="F17" s="26">
        <f>D17*(1-$F$7)</f>
        <v>29.1</v>
      </c>
      <c r="G17" s="27"/>
      <c r="H17" s="28"/>
    </row>
    <row r="18" spans="1:8" ht="15">
      <c r="A18" s="7"/>
      <c r="B18" s="11">
        <v>1030111</v>
      </c>
      <c r="C18" s="11" t="s">
        <v>14</v>
      </c>
      <c r="D18" s="20">
        <v>11.15</v>
      </c>
      <c r="F18" s="26">
        <f>D18*(1-$F$7)</f>
        <v>11.15</v>
      </c>
      <c r="G18" s="27"/>
      <c r="H18" s="28"/>
    </row>
    <row r="19" spans="1:8" ht="15">
      <c r="A19" s="7"/>
      <c r="B19" s="11">
        <v>1070411</v>
      </c>
      <c r="C19" s="11" t="s">
        <v>15</v>
      </c>
      <c r="D19" s="20">
        <v>18.2</v>
      </c>
      <c r="F19" s="26">
        <f>D19*(1-$F$7)</f>
        <v>18.2</v>
      </c>
      <c r="G19" s="27"/>
      <c r="H19" s="28"/>
    </row>
    <row r="20" spans="1:8" ht="15">
      <c r="A20" s="7"/>
      <c r="B20" s="11">
        <v>1090111</v>
      </c>
      <c r="C20" s="11" t="s">
        <v>16</v>
      </c>
      <c r="D20" s="20">
        <v>18.9</v>
      </c>
      <c r="F20" s="26">
        <f>D20*(1-$F$7)</f>
        <v>18.9</v>
      </c>
      <c r="G20" s="27"/>
      <c r="H20" s="28"/>
    </row>
    <row r="21" spans="1:8" ht="15">
      <c r="A21" s="7"/>
      <c r="B21" s="11">
        <v>1090411</v>
      </c>
      <c r="C21" s="11" t="s">
        <v>17</v>
      </c>
      <c r="D21" s="20">
        <v>18.9</v>
      </c>
      <c r="F21" s="26">
        <f aca="true" t="shared" si="0" ref="F21:F28">D21*(1-$F$7)</f>
        <v>18.9</v>
      </c>
      <c r="G21" s="27"/>
      <c r="H21" s="28"/>
    </row>
    <row r="22" spans="1:8" ht="15">
      <c r="A22" s="7"/>
      <c r="B22" s="11">
        <v>1100411</v>
      </c>
      <c r="C22" s="11" t="s">
        <v>18</v>
      </c>
      <c r="D22" s="20">
        <v>47.6</v>
      </c>
      <c r="F22" s="26">
        <f t="shared" si="0"/>
        <v>47.6</v>
      </c>
      <c r="G22" s="27"/>
      <c r="H22" s="28"/>
    </row>
    <row r="23" spans="1:8" ht="15">
      <c r="A23" s="7"/>
      <c r="B23" s="11">
        <v>1110111</v>
      </c>
      <c r="C23" s="11" t="s">
        <v>19</v>
      </c>
      <c r="D23" s="20">
        <v>19.9</v>
      </c>
      <c r="F23" s="26">
        <f t="shared" si="0"/>
        <v>19.9</v>
      </c>
      <c r="G23" s="27"/>
      <c r="H23" s="28"/>
    </row>
    <row r="24" spans="1:8" ht="15">
      <c r="A24" s="7"/>
      <c r="B24" s="11">
        <v>1110411</v>
      </c>
      <c r="C24" s="11" t="s">
        <v>20</v>
      </c>
      <c r="D24" s="20">
        <v>19.9</v>
      </c>
      <c r="F24" s="26">
        <f t="shared" si="0"/>
        <v>19.9</v>
      </c>
      <c r="G24" s="27"/>
      <c r="H24" s="28"/>
    </row>
    <row r="25" spans="1:8" ht="15">
      <c r="A25" s="7"/>
      <c r="B25" s="11">
        <v>1110711</v>
      </c>
      <c r="C25" s="11" t="s">
        <v>21</v>
      </c>
      <c r="D25" s="20">
        <v>19.9</v>
      </c>
      <c r="F25" s="26">
        <f t="shared" si="0"/>
        <v>19.9</v>
      </c>
      <c r="G25" s="27"/>
      <c r="H25" s="28"/>
    </row>
    <row r="26" spans="1:8" ht="15">
      <c r="A26" s="7"/>
      <c r="B26" s="11">
        <v>1120411</v>
      </c>
      <c r="C26" s="11" t="s">
        <v>22</v>
      </c>
      <c r="D26" s="20">
        <v>49.8</v>
      </c>
      <c r="F26" s="26">
        <f t="shared" si="0"/>
        <v>49.8</v>
      </c>
      <c r="G26" s="27"/>
      <c r="H26" s="28"/>
    </row>
    <row r="27" spans="1:8" ht="15">
      <c r="A27" s="7"/>
      <c r="B27" s="11">
        <v>1150411</v>
      </c>
      <c r="C27" s="11" t="s">
        <v>23</v>
      </c>
      <c r="D27" s="20">
        <v>55.7</v>
      </c>
      <c r="F27" s="26">
        <f t="shared" si="0"/>
        <v>55.7</v>
      </c>
      <c r="G27" s="27"/>
      <c r="H27" s="28"/>
    </row>
    <row r="28" spans="1:8" ht="15">
      <c r="A28" s="7"/>
      <c r="B28" s="11">
        <v>1150711</v>
      </c>
      <c r="C28" s="11" t="s">
        <v>24</v>
      </c>
      <c r="D28" s="20">
        <v>55.7</v>
      </c>
      <c r="F28" s="26">
        <f t="shared" si="0"/>
        <v>55.7</v>
      </c>
      <c r="G28" s="27"/>
      <c r="H28" s="28"/>
    </row>
    <row r="29" spans="1:7" ht="15">
      <c r="A29" s="7"/>
      <c r="B29" s="11"/>
      <c r="C29" s="11"/>
      <c r="D29" s="21"/>
      <c r="F29" s="29"/>
      <c r="G29" s="29"/>
    </row>
    <row r="30" spans="1:7" ht="15">
      <c r="A30" s="12" t="s">
        <v>25</v>
      </c>
      <c r="B30" s="11"/>
      <c r="C30" s="11"/>
      <c r="D30" s="21"/>
      <c r="F30" s="29"/>
      <c r="G30" s="30"/>
    </row>
    <row r="31" spans="1:7" ht="15">
      <c r="A31" s="7"/>
      <c r="B31" s="11"/>
      <c r="C31" s="11"/>
      <c r="D31" s="21"/>
      <c r="F31" s="29"/>
      <c r="G31" s="30"/>
    </row>
    <row r="32" spans="1:8" ht="15">
      <c r="A32" s="7"/>
      <c r="B32" s="11">
        <v>7401001</v>
      </c>
      <c r="C32" s="11" t="s">
        <v>26</v>
      </c>
      <c r="D32" s="20">
        <v>3.2</v>
      </c>
      <c r="F32" s="26">
        <f>D32*(1-$F$7)</f>
        <v>3.2</v>
      </c>
      <c r="G32" s="27"/>
      <c r="H32" s="28"/>
    </row>
    <row r="33" spans="1:8" ht="15">
      <c r="A33" s="7"/>
      <c r="B33" s="11">
        <v>7401003</v>
      </c>
      <c r="C33" s="11" t="s">
        <v>27</v>
      </c>
      <c r="D33" s="20">
        <v>4.75</v>
      </c>
      <c r="F33" s="26">
        <f>D33*(1-$F$7)</f>
        <v>4.75</v>
      </c>
      <c r="G33" s="27"/>
      <c r="H33" s="28"/>
    </row>
    <row r="34" spans="1:8" ht="15">
      <c r="A34" s="7"/>
      <c r="B34" s="11">
        <v>7401006</v>
      </c>
      <c r="C34" s="11" t="s">
        <v>28</v>
      </c>
      <c r="D34" s="20">
        <v>3.85</v>
      </c>
      <c r="F34" s="26">
        <f>D34*(1-$F$7)</f>
        <v>3.85</v>
      </c>
      <c r="G34" s="27"/>
      <c r="H34" s="28"/>
    </row>
    <row r="35" spans="1:8" ht="15">
      <c r="A35" s="7"/>
      <c r="B35" s="11">
        <v>7403001</v>
      </c>
      <c r="C35" s="11" t="s">
        <v>29</v>
      </c>
      <c r="D35" s="20">
        <v>2.8</v>
      </c>
      <c r="F35" s="26">
        <f>D35*(1-$F$7)</f>
        <v>2.8</v>
      </c>
      <c r="G35" s="27"/>
      <c r="H35" s="28"/>
    </row>
    <row r="36" spans="1:8" ht="15">
      <c r="A36" s="7"/>
      <c r="B36" s="11">
        <v>7403004</v>
      </c>
      <c r="C36" s="11" t="s">
        <v>30</v>
      </c>
      <c r="D36" s="20">
        <v>4.25</v>
      </c>
      <c r="F36" s="26">
        <f>D36*(1-$F$7)</f>
        <v>4.25</v>
      </c>
      <c r="G36" s="27"/>
      <c r="H36" s="28"/>
    </row>
    <row r="37" spans="1:7" ht="15">
      <c r="A37" s="7"/>
      <c r="B37" s="11"/>
      <c r="C37" s="11"/>
      <c r="D37" s="20"/>
      <c r="F37" s="26"/>
      <c r="G37" s="30"/>
    </row>
    <row r="38" spans="1:7" ht="15">
      <c r="A38" s="12" t="s">
        <v>31</v>
      </c>
      <c r="B38" s="11"/>
      <c r="C38" s="11"/>
      <c r="D38" s="20"/>
      <c r="F38" s="26"/>
      <c r="G38" s="30"/>
    </row>
    <row r="39" spans="1:7" ht="15">
      <c r="A39" s="17" t="s">
        <v>32</v>
      </c>
      <c r="B39" s="11"/>
      <c r="C39" s="11"/>
      <c r="D39" s="20"/>
      <c r="F39" s="26"/>
      <c r="G39" s="30"/>
    </row>
    <row r="40" spans="1:7" ht="15">
      <c r="A40" s="7"/>
      <c r="B40" s="11"/>
      <c r="C40" s="11"/>
      <c r="D40" s="21"/>
      <c r="F40" s="29"/>
      <c r="G40" s="25"/>
    </row>
    <row r="41" spans="1:8" ht="15">
      <c r="A41" s="7"/>
      <c r="B41" s="11">
        <v>5110411</v>
      </c>
      <c r="C41" s="11" t="s">
        <v>33</v>
      </c>
      <c r="D41" s="20">
        <v>3.15</v>
      </c>
      <c r="F41" s="26">
        <f aca="true" t="shared" si="1" ref="F41:F48">D41*(1-$F$7)</f>
        <v>3.15</v>
      </c>
      <c r="G41" s="27"/>
      <c r="H41" s="28"/>
    </row>
    <row r="42" spans="1:8" ht="15">
      <c r="A42" s="7"/>
      <c r="B42" s="11">
        <v>5112411</v>
      </c>
      <c r="C42" s="11" t="s">
        <v>34</v>
      </c>
      <c r="D42" s="20">
        <v>3.3</v>
      </c>
      <c r="F42" s="26">
        <f t="shared" si="1"/>
        <v>3.3</v>
      </c>
      <c r="G42" s="27"/>
      <c r="H42" s="28"/>
    </row>
    <row r="43" spans="1:8" ht="15">
      <c r="A43" s="7"/>
      <c r="B43" s="11">
        <v>5114411</v>
      </c>
      <c r="C43" s="11" t="s">
        <v>35</v>
      </c>
      <c r="D43" s="20">
        <v>3.7</v>
      </c>
      <c r="F43" s="26">
        <f t="shared" si="1"/>
        <v>3.7</v>
      </c>
      <c r="G43" s="27"/>
      <c r="H43" s="28"/>
    </row>
    <row r="44" spans="1:8" ht="15">
      <c r="A44" s="7"/>
      <c r="B44" s="11">
        <v>5115408</v>
      </c>
      <c r="C44" s="11" t="s">
        <v>36</v>
      </c>
      <c r="D44" s="20">
        <v>4.25</v>
      </c>
      <c r="F44" s="26">
        <f t="shared" si="1"/>
        <v>4.25</v>
      </c>
      <c r="G44" s="27"/>
      <c r="H44" s="28"/>
    </row>
    <row r="45" spans="1:8" ht="15">
      <c r="A45" s="7"/>
      <c r="B45" s="11">
        <v>5115409</v>
      </c>
      <c r="C45" s="11" t="s">
        <v>37</v>
      </c>
      <c r="D45" s="20">
        <v>4.25</v>
      </c>
      <c r="F45" s="26">
        <f t="shared" si="1"/>
        <v>4.25</v>
      </c>
      <c r="G45" s="27"/>
      <c r="H45" s="28"/>
    </row>
    <row r="46" spans="1:8" ht="15">
      <c r="A46" s="7"/>
      <c r="B46" s="11">
        <v>5115411</v>
      </c>
      <c r="C46" s="11" t="s">
        <v>38</v>
      </c>
      <c r="D46" s="20">
        <v>3.9</v>
      </c>
      <c r="F46" s="26">
        <f t="shared" si="1"/>
        <v>3.9</v>
      </c>
      <c r="G46" s="27"/>
      <c r="H46" s="28"/>
    </row>
    <row r="47" spans="1:8" ht="15">
      <c r="A47" s="7"/>
      <c r="B47" s="11">
        <v>5117406</v>
      </c>
      <c r="C47" s="11" t="s">
        <v>39</v>
      </c>
      <c r="D47" s="20">
        <v>12.7</v>
      </c>
      <c r="F47" s="26">
        <f t="shared" si="1"/>
        <v>12.7</v>
      </c>
      <c r="G47" s="27"/>
      <c r="H47" s="28"/>
    </row>
    <row r="48" spans="1:8" ht="15">
      <c r="A48" s="7"/>
      <c r="B48" s="11">
        <v>5117411</v>
      </c>
      <c r="C48" s="11" t="s">
        <v>40</v>
      </c>
      <c r="D48" s="20">
        <v>9.65</v>
      </c>
      <c r="F48" s="26">
        <f t="shared" si="1"/>
        <v>9.65</v>
      </c>
      <c r="G48" s="27"/>
      <c r="H48" s="28"/>
    </row>
    <row r="49" spans="1:7" ht="15">
      <c r="A49" s="7"/>
      <c r="B49" s="11"/>
      <c r="C49" s="11"/>
      <c r="D49" s="20"/>
      <c r="F49" s="26"/>
      <c r="G49" s="30"/>
    </row>
    <row r="50" spans="1:7" ht="15">
      <c r="A50" s="17" t="s">
        <v>41</v>
      </c>
      <c r="B50" s="11"/>
      <c r="C50" s="11"/>
      <c r="D50" s="20"/>
      <c r="F50" s="29"/>
      <c r="G50" s="30"/>
    </row>
    <row r="51" spans="1:7" ht="15">
      <c r="A51" s="7"/>
      <c r="B51" s="11"/>
      <c r="C51" s="11"/>
      <c r="D51" s="20"/>
      <c r="F51" s="26"/>
      <c r="G51" s="30"/>
    </row>
    <row r="52" spans="1:8" ht="15">
      <c r="A52" s="7"/>
      <c r="B52" s="11">
        <v>5010114</v>
      </c>
      <c r="C52" s="11" t="s">
        <v>42</v>
      </c>
      <c r="D52" s="20">
        <v>5.45</v>
      </c>
      <c r="F52" s="26">
        <f>D52*(1-$F$7)</f>
        <v>5.45</v>
      </c>
      <c r="G52" s="27"/>
      <c r="H52" s="28"/>
    </row>
    <row r="53" spans="1:8" ht="15">
      <c r="A53" s="7"/>
      <c r="B53" s="11">
        <v>5012114</v>
      </c>
      <c r="C53" s="11" t="s">
        <v>43</v>
      </c>
      <c r="D53" s="20">
        <v>6.5</v>
      </c>
      <c r="F53" s="26">
        <f>D53*(1-$F$7)</f>
        <v>6.5</v>
      </c>
      <c r="G53" s="27"/>
      <c r="H53" s="28"/>
    </row>
    <row r="54" spans="1:8" ht="15">
      <c r="A54" s="7"/>
      <c r="B54" s="11">
        <v>5014114</v>
      </c>
      <c r="C54" s="11" t="s">
        <v>44</v>
      </c>
      <c r="D54" s="20">
        <v>8.4</v>
      </c>
      <c r="F54" s="26">
        <f>D54*(1-$F$7)</f>
        <v>8.4</v>
      </c>
      <c r="G54" s="27"/>
      <c r="H54" s="28"/>
    </row>
    <row r="55" spans="1:8" ht="15">
      <c r="A55" s="7"/>
      <c r="B55" s="11">
        <v>5015114</v>
      </c>
      <c r="C55" s="11" t="s">
        <v>45</v>
      </c>
      <c r="D55" s="20">
        <v>9.1</v>
      </c>
      <c r="F55" s="26">
        <f>D55*(1-$F$7)</f>
        <v>9.1</v>
      </c>
      <c r="G55" s="27"/>
      <c r="H55" s="28"/>
    </row>
    <row r="56" spans="1:8" ht="15">
      <c r="A56" s="7"/>
      <c r="B56" s="11">
        <v>5017114</v>
      </c>
      <c r="C56" s="11" t="s">
        <v>46</v>
      </c>
      <c r="D56" s="20">
        <v>20.2</v>
      </c>
      <c r="F56" s="26">
        <f>D56*(1-$F$7)</f>
        <v>20.2</v>
      </c>
      <c r="G56" s="27"/>
      <c r="H56" s="28"/>
    </row>
    <row r="57" spans="1:7" ht="15">
      <c r="A57" s="7"/>
      <c r="B57" s="11"/>
      <c r="C57" s="11"/>
      <c r="D57" s="20"/>
      <c r="F57" s="26"/>
      <c r="G57" s="30"/>
    </row>
    <row r="58" spans="1:7" ht="15">
      <c r="A58" s="17" t="s">
        <v>47</v>
      </c>
      <c r="B58" s="11"/>
      <c r="C58" s="11"/>
      <c r="D58" s="20"/>
      <c r="F58" s="26"/>
      <c r="G58" s="30"/>
    </row>
    <row r="59" spans="1:7" ht="15">
      <c r="A59" s="7"/>
      <c r="B59" s="11"/>
      <c r="C59" s="11"/>
      <c r="D59" s="20"/>
      <c r="F59" s="26"/>
      <c r="G59" s="30"/>
    </row>
    <row r="60" spans="1:8" ht="15">
      <c r="A60" s="7"/>
      <c r="B60" s="11">
        <v>5180125</v>
      </c>
      <c r="C60" s="11" t="s">
        <v>48</v>
      </c>
      <c r="D60" s="20">
        <v>4.5</v>
      </c>
      <c r="F60" s="26">
        <f>D60*(1-$F$7)</f>
        <v>4.5</v>
      </c>
      <c r="G60" s="27"/>
      <c r="H60" s="28"/>
    </row>
    <row r="61" spans="1:8" ht="15">
      <c r="A61" s="7"/>
      <c r="B61" s="11">
        <v>5184125</v>
      </c>
      <c r="C61" s="11" t="s">
        <v>49</v>
      </c>
      <c r="D61" s="20">
        <v>7.1</v>
      </c>
      <c r="F61" s="26">
        <f>D61*(1-$F$7)</f>
        <v>7.1</v>
      </c>
      <c r="G61" s="27"/>
      <c r="H61" s="28"/>
    </row>
    <row r="62" spans="1:8" ht="15">
      <c r="A62" s="7"/>
      <c r="B62" s="11">
        <v>5185125</v>
      </c>
      <c r="C62" s="11" t="s">
        <v>50</v>
      </c>
      <c r="D62" s="20">
        <v>8.1</v>
      </c>
      <c r="F62" s="26">
        <f>D62*(1-$F$7)</f>
        <v>8.1</v>
      </c>
      <c r="G62" s="27"/>
      <c r="H62" s="28"/>
    </row>
    <row r="63" spans="1:8" ht="15">
      <c r="A63" s="7"/>
      <c r="B63" s="11">
        <v>5187125</v>
      </c>
      <c r="C63" s="11" t="s">
        <v>51</v>
      </c>
      <c r="D63" s="20">
        <v>23.95</v>
      </c>
      <c r="F63" s="26">
        <f>D63*(1-$F$7)</f>
        <v>23.95</v>
      </c>
      <c r="G63" s="27"/>
      <c r="H63" s="28"/>
    </row>
    <row r="64" spans="1:7" ht="15">
      <c r="A64" s="7"/>
      <c r="B64" s="11"/>
      <c r="C64" s="11"/>
      <c r="D64" s="20"/>
      <c r="F64" s="26"/>
      <c r="G64" s="30"/>
    </row>
    <row r="65" spans="1:7" ht="15">
      <c r="A65" s="17" t="s">
        <v>52</v>
      </c>
      <c r="B65" s="11"/>
      <c r="C65" s="11"/>
      <c r="D65" s="20"/>
      <c r="F65" s="26"/>
      <c r="G65" s="30"/>
    </row>
    <row r="66" spans="1:7" ht="15">
      <c r="A66" s="7"/>
      <c r="B66" s="11"/>
      <c r="C66" s="11"/>
      <c r="D66" s="21"/>
      <c r="F66" s="29"/>
      <c r="G66" s="2"/>
    </row>
    <row r="67" spans="1:8" ht="15">
      <c r="A67" s="7"/>
      <c r="B67" s="11">
        <v>5375300</v>
      </c>
      <c r="C67" s="11" t="s">
        <v>53</v>
      </c>
      <c r="D67" s="20">
        <v>33</v>
      </c>
      <c r="F67" s="26">
        <f>D67*(1-$F$7)</f>
        <v>33</v>
      </c>
      <c r="G67" s="27"/>
      <c r="H67" s="28"/>
    </row>
    <row r="68" spans="1:7" ht="15">
      <c r="A68" s="7"/>
      <c r="B68" s="11"/>
      <c r="C68" s="11"/>
      <c r="D68" s="21"/>
      <c r="F68" s="29"/>
      <c r="G68" s="30"/>
    </row>
    <row r="69" spans="1:7" ht="15">
      <c r="A69" s="17" t="s">
        <v>54</v>
      </c>
      <c r="B69" s="11"/>
      <c r="C69" s="11"/>
      <c r="D69" s="20"/>
      <c r="F69" s="26"/>
      <c r="G69" s="30"/>
    </row>
    <row r="70" spans="1:7" ht="15">
      <c r="A70" s="7"/>
      <c r="B70" s="11"/>
      <c r="C70" s="11"/>
      <c r="D70" s="20"/>
      <c r="F70" s="26"/>
      <c r="G70" s="30"/>
    </row>
    <row r="71" spans="1:8" ht="15">
      <c r="A71" s="7"/>
      <c r="B71" s="11">
        <v>5190125</v>
      </c>
      <c r="C71" s="11" t="s">
        <v>55</v>
      </c>
      <c r="D71" s="20">
        <v>6.2</v>
      </c>
      <c r="F71" s="26">
        <f>D71*(1-$F$7)</f>
        <v>6.2</v>
      </c>
      <c r="G71" s="27"/>
      <c r="H71" s="28"/>
    </row>
    <row r="72" spans="1:8" ht="15">
      <c r="A72" s="7"/>
      <c r="B72" s="11">
        <v>5195125</v>
      </c>
      <c r="C72" s="11" t="s">
        <v>56</v>
      </c>
      <c r="D72" s="20">
        <v>16.9</v>
      </c>
      <c r="F72" s="26">
        <f>D72*(1-$F$7)</f>
        <v>16.9</v>
      </c>
      <c r="G72" s="27"/>
      <c r="H72" s="28"/>
    </row>
    <row r="73" spans="1:7" ht="15">
      <c r="A73" s="7"/>
      <c r="B73" s="11"/>
      <c r="C73" s="11"/>
      <c r="D73" s="20"/>
      <c r="F73" s="26"/>
      <c r="G73" s="30"/>
    </row>
    <row r="74" spans="1:7" ht="15">
      <c r="A74" s="12" t="s">
        <v>57</v>
      </c>
      <c r="B74" s="11"/>
      <c r="C74" s="11"/>
      <c r="D74" s="20"/>
      <c r="F74" s="26"/>
      <c r="G74" s="30"/>
    </row>
    <row r="75" spans="1:7" ht="15">
      <c r="A75" s="12" t="s">
        <v>11</v>
      </c>
      <c r="B75" s="11"/>
      <c r="C75" s="11"/>
      <c r="D75" s="20"/>
      <c r="F75" s="26"/>
      <c r="G75" s="30"/>
    </row>
    <row r="76" spans="1:8" ht="15">
      <c r="A76" s="7"/>
      <c r="B76" s="11">
        <v>1110518</v>
      </c>
      <c r="C76" s="11" t="s">
        <v>58</v>
      </c>
      <c r="D76" s="20">
        <v>42.45</v>
      </c>
      <c r="F76" s="26">
        <f>D76*(1-$F$7)</f>
        <v>42.45</v>
      </c>
      <c r="G76" s="27"/>
      <c r="H76" s="28"/>
    </row>
    <row r="77" spans="1:8" ht="15">
      <c r="A77" s="7"/>
      <c r="B77" s="11">
        <v>3200416</v>
      </c>
      <c r="C77" s="11" t="s">
        <v>59</v>
      </c>
      <c r="D77" s="20">
        <v>309.4</v>
      </c>
      <c r="F77" s="26">
        <f>D77*(1-$F$7)</f>
        <v>309.4</v>
      </c>
      <c r="G77" s="27"/>
      <c r="H77" s="28"/>
    </row>
    <row r="78" spans="1:7" ht="15">
      <c r="A78" s="7"/>
      <c r="B78" s="11"/>
      <c r="C78" s="11"/>
      <c r="D78" s="20"/>
      <c r="F78" s="26"/>
      <c r="G78" s="30"/>
    </row>
    <row r="79" spans="1:7" ht="15">
      <c r="A79" s="12" t="s">
        <v>60</v>
      </c>
      <c r="B79" s="11"/>
      <c r="C79" s="11"/>
      <c r="D79" s="20"/>
      <c r="F79" s="26"/>
      <c r="G79" s="30"/>
    </row>
    <row r="80" spans="1:7" ht="15">
      <c r="A80" s="7"/>
      <c r="B80" s="11"/>
      <c r="C80" s="11"/>
      <c r="D80" s="20"/>
      <c r="F80" s="26"/>
      <c r="G80" s="30"/>
    </row>
    <row r="81" spans="1:8" ht="15">
      <c r="A81" s="7"/>
      <c r="B81" s="11">
        <v>5385111</v>
      </c>
      <c r="C81" s="11" t="s">
        <v>61</v>
      </c>
      <c r="D81" s="20">
        <v>4.55</v>
      </c>
      <c r="F81" s="26">
        <f>D81*(1-$F$7)</f>
        <v>4.55</v>
      </c>
      <c r="G81" s="27"/>
      <c r="H81" s="28"/>
    </row>
    <row r="82" spans="1:8" ht="15">
      <c r="A82" s="7"/>
      <c r="B82" s="11">
        <v>5706408</v>
      </c>
      <c r="C82" s="11" t="s">
        <v>62</v>
      </c>
      <c r="D82" s="20">
        <v>7.8</v>
      </c>
      <c r="F82" s="26">
        <f>D82*(1-$F$7)</f>
        <v>7.8</v>
      </c>
      <c r="G82" s="27"/>
      <c r="H82" s="28"/>
    </row>
    <row r="83" spans="1:8" ht="15">
      <c r="A83" s="7"/>
      <c r="B83" s="11">
        <v>5085914</v>
      </c>
      <c r="C83" s="11" t="s">
        <v>63</v>
      </c>
      <c r="D83" s="20">
        <v>57.5</v>
      </c>
      <c r="F83" s="26">
        <f>D83*(1-$F$7)</f>
        <v>57.5</v>
      </c>
      <c r="G83" s="27"/>
      <c r="H83" s="28"/>
    </row>
    <row r="84" spans="1:7" ht="15">
      <c r="A84" s="7"/>
      <c r="B84" s="11"/>
      <c r="C84" s="11"/>
      <c r="D84" s="20"/>
      <c r="F84" s="26"/>
      <c r="G84" s="30"/>
    </row>
    <row r="85" spans="1:7" ht="15">
      <c r="A85" s="12" t="s">
        <v>64</v>
      </c>
      <c r="B85" s="11"/>
      <c r="C85" s="11"/>
      <c r="D85" s="20"/>
      <c r="F85" s="26"/>
      <c r="G85" s="30"/>
    </row>
    <row r="86" spans="1:7" ht="15">
      <c r="A86" s="12" t="s">
        <v>65</v>
      </c>
      <c r="B86" s="11"/>
      <c r="C86" s="11"/>
      <c r="D86" s="20"/>
      <c r="F86" s="26"/>
      <c r="G86" s="30"/>
    </row>
    <row r="87" spans="1:7" ht="15">
      <c r="A87" s="7"/>
      <c r="B87" s="11"/>
      <c r="C87" s="11"/>
      <c r="D87" s="10"/>
      <c r="F87" s="26"/>
      <c r="G87" s="30"/>
    </row>
    <row r="88" spans="1:8" ht="15">
      <c r="A88" s="7"/>
      <c r="B88" s="11">
        <v>6291100</v>
      </c>
      <c r="C88" s="11" t="s">
        <v>68</v>
      </c>
      <c r="D88" s="20">
        <v>160.9</v>
      </c>
      <c r="F88" s="26">
        <f>D88*(1-$F$7)</f>
        <v>160.9</v>
      </c>
      <c r="G88" s="27"/>
      <c r="H88" s="28"/>
    </row>
    <row r="89" spans="1:8" ht="15">
      <c r="A89" s="7"/>
      <c r="B89" s="11">
        <v>6291101</v>
      </c>
      <c r="C89" s="11" t="s">
        <v>69</v>
      </c>
      <c r="D89" s="20">
        <v>164.5</v>
      </c>
      <c r="F89" s="26">
        <f>D89*(1-$F$7)</f>
        <v>164.5</v>
      </c>
      <c r="G89" s="27"/>
      <c r="H89" s="28"/>
    </row>
    <row r="90" spans="1:8" ht="15">
      <c r="A90" s="7"/>
      <c r="B90" s="11">
        <v>6291102</v>
      </c>
      <c r="C90" s="11" t="s">
        <v>71</v>
      </c>
      <c r="D90" s="20">
        <v>168.2</v>
      </c>
      <c r="F90" s="26">
        <f>D90*(1-$F$7)</f>
        <v>168.2</v>
      </c>
      <c r="G90" s="27"/>
      <c r="H90" s="28"/>
    </row>
    <row r="91" spans="1:8" ht="15">
      <c r="A91" s="7"/>
      <c r="B91" s="11">
        <v>6291103</v>
      </c>
      <c r="C91" s="11" t="s">
        <v>72</v>
      </c>
      <c r="D91" s="20">
        <v>279.3</v>
      </c>
      <c r="F91" s="26">
        <f>D91*(1-$F$7)</f>
        <v>279.3</v>
      </c>
      <c r="G91" s="27"/>
      <c r="H91" s="28"/>
    </row>
    <row r="92" spans="1:6" ht="15">
      <c r="A92" s="7"/>
      <c r="B92" s="11"/>
      <c r="C92" s="11"/>
      <c r="D92" s="17"/>
      <c r="F92" s="31"/>
    </row>
    <row r="93" spans="1:6" ht="15">
      <c r="A93" s="12" t="s">
        <v>66</v>
      </c>
      <c r="B93" s="11"/>
      <c r="C93" s="11"/>
      <c r="D93" s="17"/>
      <c r="F93" s="31"/>
    </row>
    <row r="94" spans="1:6" ht="15">
      <c r="A94" s="7"/>
      <c r="B94" s="11"/>
      <c r="C94" s="11"/>
      <c r="D94" s="17"/>
      <c r="F94" s="31"/>
    </row>
    <row r="95" spans="1:8" ht="15">
      <c r="A95" s="7"/>
      <c r="B95" s="11">
        <v>6291201</v>
      </c>
      <c r="C95" s="11" t="s">
        <v>71</v>
      </c>
      <c r="D95" s="20">
        <v>250.6</v>
      </c>
      <c r="F95" s="26">
        <f>D95*(1-$F$7)</f>
        <v>250.6</v>
      </c>
      <c r="G95" s="27"/>
      <c r="H95" s="28"/>
    </row>
    <row r="96" spans="1:8" ht="15">
      <c r="A96" s="7"/>
      <c r="B96" s="11">
        <v>6291203</v>
      </c>
      <c r="C96" s="11" t="s">
        <v>73</v>
      </c>
      <c r="D96" s="20">
        <v>292.5</v>
      </c>
      <c r="F96" s="26">
        <f>D96*(1-$F$7)</f>
        <v>292.5</v>
      </c>
      <c r="G96" s="27"/>
      <c r="H96" s="28"/>
    </row>
    <row r="97" spans="1:6" ht="15">
      <c r="A97" s="7"/>
      <c r="B97" s="11"/>
      <c r="C97" s="11"/>
      <c r="D97" s="17"/>
      <c r="F97" s="31"/>
    </row>
    <row r="98" spans="1:6" ht="15">
      <c r="A98" s="12" t="s">
        <v>67</v>
      </c>
      <c r="B98" s="11"/>
      <c r="C98" s="11"/>
      <c r="D98" s="17"/>
      <c r="F98" s="31"/>
    </row>
    <row r="99" spans="1:6" ht="15">
      <c r="A99" s="7"/>
      <c r="B99" s="11"/>
      <c r="C99" s="11"/>
      <c r="D99" s="17"/>
      <c r="F99" s="31"/>
    </row>
    <row r="100" spans="1:8" ht="15">
      <c r="A100" s="7"/>
      <c r="B100" s="11">
        <v>6291300</v>
      </c>
      <c r="C100" s="11" t="s">
        <v>70</v>
      </c>
      <c r="D100" s="20">
        <v>691.3</v>
      </c>
      <c r="F100" s="26">
        <f>D100*(1-$F$7)</f>
        <v>691.3</v>
      </c>
      <c r="G100" s="27"/>
      <c r="H100" s="28"/>
    </row>
    <row r="101" spans="1:8" ht="15">
      <c r="A101" s="7"/>
      <c r="B101" s="11">
        <v>6291301</v>
      </c>
      <c r="C101" s="11" t="s">
        <v>69</v>
      </c>
      <c r="D101" s="20">
        <v>731.2</v>
      </c>
      <c r="F101" s="26">
        <f>D101*(1-$F$7)</f>
        <v>731.2</v>
      </c>
      <c r="G101" s="27"/>
      <c r="H101" s="28"/>
    </row>
    <row r="102" spans="1:8" ht="15">
      <c r="A102" s="7"/>
      <c r="B102" s="11">
        <v>6291302</v>
      </c>
      <c r="C102" s="11" t="s">
        <v>71</v>
      </c>
      <c r="D102" s="20">
        <v>904</v>
      </c>
      <c r="F102" s="26">
        <f>D102*(1-$F$7)</f>
        <v>904</v>
      </c>
      <c r="G102" s="27"/>
      <c r="H102" s="28"/>
    </row>
    <row r="103" spans="1:8" ht="15">
      <c r="A103" s="7"/>
      <c r="B103" s="11">
        <v>6291303</v>
      </c>
      <c r="C103" s="11" t="s">
        <v>73</v>
      </c>
      <c r="D103" s="20">
        <v>963.8</v>
      </c>
      <c r="F103" s="26">
        <f>D103*(1-$F$7)</f>
        <v>963.8</v>
      </c>
      <c r="G103" s="27"/>
      <c r="H103" s="28"/>
    </row>
    <row r="104" spans="1:4" ht="15">
      <c r="A104" s="7"/>
      <c r="B104" s="11"/>
      <c r="C104" s="7"/>
      <c r="D104" s="17"/>
    </row>
    <row r="106" ht="12.75">
      <c r="I106" s="18"/>
    </row>
    <row r="107" ht="12.75">
      <c r="I107" s="18"/>
    </row>
    <row r="108" ht="12.75">
      <c r="I108" s="18"/>
    </row>
    <row r="109" ht="12.75">
      <c r="I109" s="18"/>
    </row>
    <row r="189" spans="2:6" ht="15">
      <c r="B189" s="4"/>
      <c r="C189" s="4"/>
      <c r="D189" s="1"/>
      <c r="F189" s="26"/>
    </row>
    <row r="190" spans="2:6" ht="15">
      <c r="B190" s="4"/>
      <c r="C190" s="4"/>
      <c r="D190" s="1"/>
      <c r="F190" s="26"/>
    </row>
    <row r="191" spans="2:6" ht="15">
      <c r="B191" s="4"/>
      <c r="C191" s="4"/>
      <c r="D191" s="1"/>
      <c r="F191" s="26"/>
    </row>
    <row r="192" spans="2:6" ht="12.75">
      <c r="B192" s="6"/>
      <c r="C192" s="6"/>
      <c r="D192" s="22"/>
      <c r="F192" s="29"/>
    </row>
    <row r="193" spans="2:6" ht="12.75">
      <c r="B193" s="6"/>
      <c r="C193" s="6"/>
      <c r="D193" s="22"/>
      <c r="F193" s="29"/>
    </row>
    <row r="194" spans="2:6" ht="12.75">
      <c r="B194" s="6"/>
      <c r="C194" s="6"/>
      <c r="D194" s="22"/>
      <c r="F194" s="29"/>
    </row>
    <row r="195" spans="2:6" ht="12.75">
      <c r="B195" s="6"/>
      <c r="C195" s="6"/>
      <c r="D195" s="22"/>
      <c r="F195" s="29"/>
    </row>
    <row r="196" spans="2:6" ht="12.75">
      <c r="B196" s="6"/>
      <c r="C196" s="6"/>
      <c r="D196" s="22"/>
      <c r="F196" s="29"/>
    </row>
    <row r="197" spans="2:6" ht="12.75">
      <c r="B197" s="6"/>
      <c r="C197" s="6"/>
      <c r="D197" s="22"/>
      <c r="F197" s="29"/>
    </row>
    <row r="198" spans="2:6" ht="12.75">
      <c r="B198" s="6"/>
      <c r="C198" s="6"/>
      <c r="D198" s="22"/>
      <c r="F198" s="29"/>
    </row>
    <row r="199" spans="2:6" ht="12.75">
      <c r="B199" s="6"/>
      <c r="C199" s="6"/>
      <c r="D199" s="22"/>
      <c r="F199" s="29"/>
    </row>
    <row r="200" spans="2:6" ht="12.75">
      <c r="B200" s="6"/>
      <c r="C200" s="6"/>
      <c r="D200" s="22"/>
      <c r="F200" s="29"/>
    </row>
    <row r="201" spans="2:6" ht="12.75">
      <c r="B201" s="6"/>
      <c r="C201" s="6"/>
      <c r="D201" s="22"/>
      <c r="F201" s="29"/>
    </row>
    <row r="202" spans="2:6" ht="12.75">
      <c r="B202" s="6"/>
      <c r="C202" s="6"/>
      <c r="D202" s="22"/>
      <c r="F202" s="29"/>
    </row>
    <row r="203" spans="2:6" ht="12.75">
      <c r="B203" s="6"/>
      <c r="C203" s="6"/>
      <c r="D203" s="22"/>
      <c r="F203" s="29"/>
    </row>
    <row r="204" spans="2:6" ht="12.75">
      <c r="B204" s="6"/>
      <c r="C204" s="6"/>
      <c r="D204" s="22"/>
      <c r="F204" s="29"/>
    </row>
    <row r="205" spans="2:6" ht="12.75">
      <c r="B205" s="6"/>
      <c r="C205" s="6"/>
      <c r="D205" s="22"/>
      <c r="F205" s="29"/>
    </row>
    <row r="206" spans="2:6" ht="12.75">
      <c r="B206" s="6"/>
      <c r="C206" s="6"/>
      <c r="D206" s="22"/>
      <c r="F206" s="29"/>
    </row>
    <row r="207" spans="2:6" ht="12.75">
      <c r="B207" s="6"/>
      <c r="C207" s="6"/>
      <c r="D207" s="22"/>
      <c r="F207" s="29"/>
    </row>
    <row r="208" spans="2:15" ht="12.75">
      <c r="B208" s="6"/>
      <c r="C208" s="6"/>
      <c r="D208" s="22"/>
      <c r="F208" s="29"/>
      <c r="H208" s="32"/>
      <c r="I208" s="14"/>
      <c r="J208" s="14"/>
      <c r="K208" s="14"/>
      <c r="L208" s="16"/>
      <c r="M208" s="14"/>
      <c r="N208" s="15"/>
      <c r="O208" s="15"/>
    </row>
    <row r="209" spans="2:6" ht="12.75">
      <c r="B209" s="6"/>
      <c r="C209" s="6"/>
      <c r="D209" s="22"/>
      <c r="F209" s="29"/>
    </row>
    <row r="210" spans="2:6" ht="12.75">
      <c r="B210" s="6"/>
      <c r="C210" s="6"/>
      <c r="D210" s="22"/>
      <c r="F210" s="29"/>
    </row>
    <row r="211" spans="2:6" ht="12.75">
      <c r="B211" s="6"/>
      <c r="C211" s="6"/>
      <c r="D211" s="22"/>
      <c r="F211" s="29"/>
    </row>
    <row r="212" spans="2:6" ht="12.75">
      <c r="B212" s="6"/>
      <c r="C212" s="6"/>
      <c r="D212" s="22"/>
      <c r="F212" s="29"/>
    </row>
    <row r="213" spans="2:6" ht="12.75">
      <c r="B213" s="6"/>
      <c r="C213" s="6"/>
      <c r="D213" s="22"/>
      <c r="F213" s="29"/>
    </row>
    <row r="214" spans="2:6" ht="12.75">
      <c r="B214" s="6"/>
      <c r="C214" s="6"/>
      <c r="D214" s="22"/>
      <c r="F214" s="29"/>
    </row>
    <row r="215" spans="2:6" ht="12.75">
      <c r="B215" s="6"/>
      <c r="C215" s="6"/>
      <c r="D215" s="22"/>
      <c r="F215" s="29"/>
    </row>
    <row r="216" spans="2:6" ht="12.75">
      <c r="B216" s="6"/>
      <c r="C216" s="6"/>
      <c r="D216" s="22"/>
      <c r="F216" s="29"/>
    </row>
    <row r="217" spans="2:6" ht="12.75">
      <c r="B217" s="6"/>
      <c r="C217" s="6"/>
      <c r="D217" s="22"/>
      <c r="F217" s="29"/>
    </row>
    <row r="218" spans="2:6" ht="12.75">
      <c r="B218" s="6"/>
      <c r="C218" s="6"/>
      <c r="D218" s="22"/>
      <c r="F218" s="29"/>
    </row>
    <row r="219" spans="2:6" ht="12.75">
      <c r="B219" s="6"/>
      <c r="C219" s="6"/>
      <c r="D219" s="22"/>
      <c r="F219" s="29"/>
    </row>
    <row r="220" spans="2:6" ht="12.75">
      <c r="B220" s="6"/>
      <c r="C220" s="6"/>
      <c r="D220" s="22"/>
      <c r="F220" s="29"/>
    </row>
    <row r="221" spans="2:6" ht="12.75">
      <c r="B221" s="6"/>
      <c r="C221" s="6"/>
      <c r="D221" s="22"/>
      <c r="F221" s="29"/>
    </row>
    <row r="222" spans="2:6" ht="12.75">
      <c r="B222" s="6"/>
      <c r="C222" s="6"/>
      <c r="D222" s="22"/>
      <c r="F222" s="29"/>
    </row>
    <row r="223" spans="2:6" ht="12.75">
      <c r="B223" s="6"/>
      <c r="C223" s="6"/>
      <c r="D223" s="22"/>
      <c r="F223" s="29"/>
    </row>
    <row r="224" spans="2:6" ht="12.75">
      <c r="B224" s="6"/>
      <c r="C224" s="6"/>
      <c r="D224" s="22"/>
      <c r="F224" s="29"/>
    </row>
    <row r="225" spans="2:6" ht="12.75">
      <c r="B225" s="6"/>
      <c r="C225" s="6"/>
      <c r="D225" s="22"/>
      <c r="F225" s="29"/>
    </row>
    <row r="226" spans="2:6" ht="12.75">
      <c r="B226" s="6"/>
      <c r="C226" s="6"/>
      <c r="D226" s="22"/>
      <c r="F226" s="29"/>
    </row>
    <row r="227" spans="2:6" ht="12.75">
      <c r="B227" s="6"/>
      <c r="C227" s="6"/>
      <c r="D227" s="22"/>
      <c r="F227" s="29"/>
    </row>
    <row r="228" spans="2:6" ht="12.75">
      <c r="B228" s="6"/>
      <c r="C228" s="6"/>
      <c r="D228" s="22"/>
      <c r="F228" s="29"/>
    </row>
    <row r="229" spans="2:6" ht="12.75">
      <c r="B229" s="6"/>
      <c r="C229" s="6"/>
      <c r="D229" s="22"/>
      <c r="F229" s="29"/>
    </row>
    <row r="230" spans="2:6" ht="12.75">
      <c r="B230" s="6"/>
      <c r="C230" s="6"/>
      <c r="D230" s="22"/>
      <c r="F230" s="29"/>
    </row>
    <row r="231" spans="2:6" ht="12.75">
      <c r="B231" s="6"/>
      <c r="C231" s="6"/>
      <c r="D231" s="22"/>
      <c r="F231" s="29"/>
    </row>
    <row r="232" spans="2:6" ht="12.75">
      <c r="B232" s="6"/>
      <c r="C232" s="6"/>
      <c r="D232" s="22"/>
      <c r="F232" s="29"/>
    </row>
  </sheetData>
  <sheetProtection/>
  <hyperlinks>
    <hyperlink ref="A8" r:id="rId1" display="www.halstrading.ee"/>
  </hyperlinks>
  <printOptions/>
  <pageMargins left="0.7480314960629921" right="0.7480314960629921" top="0.5905511811023623" bottom="0.5905511811023623" header="0.5118110236220472" footer="0.5118110236220472"/>
  <pageSetup horizontalDpi="600" verticalDpi="600" orientation="portrait" paperSize="9" r:id="rId3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Mikko</dc:creator>
  <cp:keywords/>
  <dc:description/>
  <cp:lastModifiedBy>Robert Mathias Reini</cp:lastModifiedBy>
  <cp:lastPrinted>2011-11-02T10:41:10Z</cp:lastPrinted>
  <dcterms:created xsi:type="dcterms:W3CDTF">2000-05-19T15:12:37Z</dcterms:created>
  <dcterms:modified xsi:type="dcterms:W3CDTF">2019-11-21T07:17:45Z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