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5" windowWidth="12405" windowHeight="11565" activeTab="0"/>
  </bookViews>
  <sheets>
    <sheet name="kompensaatori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G7" authorId="0">
      <text>
        <r>
          <rPr>
            <b/>
            <sz val="8"/>
            <rFont val="Tahoma"/>
            <family val="2"/>
          </rPr>
          <t>Lp. Püsiklient</t>
        </r>
        <r>
          <rPr>
            <sz val="8"/>
            <rFont val="Tahoma"/>
            <family val="2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<sst xmlns="http://schemas.openxmlformats.org/spreadsheetml/2006/main" count="734" uniqueCount="374">
  <si>
    <t>Kood</t>
  </si>
  <si>
    <t>Hind 0%</t>
  </si>
  <si>
    <t>AS HALS TRADING</t>
  </si>
  <si>
    <t>AS HALS TRADING - T</t>
  </si>
  <si>
    <t>PÕHIHINNAD</t>
  </si>
  <si>
    <t>Kadaka tee 42 H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</si>
  <si>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</si>
  <si>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</si>
  <si>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</si>
  <si>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</si>
  <si>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</si>
  <si>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</si>
  <si>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</si>
  <si>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</si>
  <si>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</si>
  <si>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</si>
  <si>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Sepa 19</t>
  </si>
  <si>
    <t>11.11.2019</t>
  </si>
  <si>
    <t>• KAPA lõikureid on valmistatud juba aastast 1963</t>
  </si>
  <si>
    <t>• KAPA lõikuri mõte on sooritada korrektne ja sirge lõige soovitud suunas</t>
  </si>
  <si>
    <t>• KAPA lõikuriga lõikad ükskõik mis materjali - metalli, plastikut, kummi, kartongi, paberit jne.</t>
  </si>
  <si>
    <t>KAPA-200 ja KAPA-500</t>
  </si>
  <si>
    <t>ATACON BEND HINNAKIRI</t>
  </si>
  <si>
    <t>• KAPA lõikuriga on ka võimalik lõigata keermestatud toru</t>
  </si>
  <si>
    <t>• KAPA lõikurite terad on tehtud karastatud terasest</t>
  </si>
  <si>
    <t>TRA</t>
  </si>
  <si>
    <t>Toote nimi</t>
  </si>
  <si>
    <t>KAPA-200</t>
  </si>
  <si>
    <t>Tera pikkus</t>
  </si>
  <si>
    <t>250mm</t>
  </si>
  <si>
    <t>270mm</t>
  </si>
  <si>
    <t>KAPA-500</t>
  </si>
  <si>
    <t>650mm</t>
  </si>
  <si>
    <t>600mm</t>
  </si>
  <si>
    <t>Väike Quick BEND - torupainutaja paksuseinalistele torudele</t>
  </si>
  <si>
    <t xml:space="preserve">Väike Quick BEND on kompaktne ja täpne tööriist paksuseinaliste torude painutamiseks. </t>
  </si>
  <si>
    <t>Tihke mehaaniline konstruktsioon tagab torupainutaja kasutuse kõigis tingimustes.</t>
  </si>
  <si>
    <t>Lai valik kiiresti vahetatavatest lestadest erinevatele torumõõtudele.</t>
  </si>
  <si>
    <t>TRASQBT</t>
  </si>
  <si>
    <t>TRASQB</t>
  </si>
  <si>
    <t>Tootenimi</t>
  </si>
  <si>
    <t>Väike Quick Bend, liistude suurus tollides</t>
  </si>
  <si>
    <t>Mõõdud</t>
  </si>
  <si>
    <t>3/8''-3/4''</t>
  </si>
  <si>
    <t>Tollides mõõtmetega liistud</t>
  </si>
  <si>
    <t>Väike Quick Bend (ilma liistudeta)</t>
  </si>
  <si>
    <t>-</t>
  </si>
  <si>
    <t>mm</t>
  </si>
  <si>
    <t>2&gt;</t>
  </si>
  <si>
    <t>2,5&gt;</t>
  </si>
  <si>
    <t>3/8'' NS 10, 17,2 mm</t>
  </si>
  <si>
    <t>TRASQB3/8</t>
  </si>
  <si>
    <t>TRASQB1/2</t>
  </si>
  <si>
    <t>TRASQB3/4</t>
  </si>
  <si>
    <t>1/2" NS 15, 21,3 mm</t>
  </si>
  <si>
    <t>3/4" NS 20, 26,9 mm</t>
  </si>
  <si>
    <t>R 32 mm</t>
  </si>
  <si>
    <t>R 45 mm</t>
  </si>
  <si>
    <t>Millimeetrites mõõtmetega liistud</t>
  </si>
  <si>
    <t>(mm)</t>
  </si>
  <si>
    <t>TRASQB6</t>
  </si>
  <si>
    <t>TRASQB10</t>
  </si>
  <si>
    <t>TRASQB12</t>
  </si>
  <si>
    <t>6mm</t>
  </si>
  <si>
    <t>R 20 mm</t>
  </si>
  <si>
    <t>1→</t>
  </si>
  <si>
    <t>1,5→</t>
  </si>
  <si>
    <t>8mm</t>
  </si>
  <si>
    <t>10mm</t>
  </si>
  <si>
    <t>12mm</t>
  </si>
  <si>
    <t>TRASQB13</t>
  </si>
  <si>
    <t>13mm</t>
  </si>
  <si>
    <t>R 28 mm</t>
  </si>
  <si>
    <t>TRASQB14</t>
  </si>
  <si>
    <t>TRASQB15</t>
  </si>
  <si>
    <t>TRASQB17</t>
  </si>
  <si>
    <t>TRASQB18</t>
  </si>
  <si>
    <t>TRASQB19</t>
  </si>
  <si>
    <t>TRASQB20</t>
  </si>
  <si>
    <t>TRASQB22</t>
  </si>
  <si>
    <t>TRASQB23</t>
  </si>
  <si>
    <t>14mm</t>
  </si>
  <si>
    <t>15mm</t>
  </si>
  <si>
    <t>16mm</t>
  </si>
  <si>
    <t>17mm</t>
  </si>
  <si>
    <t>18mm</t>
  </si>
  <si>
    <t>19mm</t>
  </si>
  <si>
    <t>20mm</t>
  </si>
  <si>
    <t>R 31 mm</t>
  </si>
  <si>
    <t>2→</t>
  </si>
  <si>
    <t>20mm suur R 44</t>
  </si>
  <si>
    <t>R 44 mm</t>
  </si>
  <si>
    <t>TRASQB20L</t>
  </si>
  <si>
    <t>22mm</t>
  </si>
  <si>
    <t>22mm suur R 44</t>
  </si>
  <si>
    <t>23mm</t>
  </si>
  <si>
    <t>2,5→</t>
  </si>
  <si>
    <t>TRASQB22L</t>
  </si>
  <si>
    <t>TRASQB25</t>
  </si>
  <si>
    <t>25mm</t>
  </si>
  <si>
    <t>2,5-4→</t>
  </si>
  <si>
    <t>3-4→</t>
  </si>
  <si>
    <t>25 mm suur R 44</t>
  </si>
  <si>
    <t>TRASQB25L</t>
  </si>
  <si>
    <t>TRASQB26</t>
  </si>
  <si>
    <t>26mm</t>
  </si>
  <si>
    <t>28mm</t>
  </si>
  <si>
    <t>30mm</t>
  </si>
  <si>
    <t>32mm</t>
  </si>
  <si>
    <t>TRASQB28</t>
  </si>
  <si>
    <t>TRASQB30</t>
  </si>
  <si>
    <t>TRASQB32</t>
  </si>
  <si>
    <t>3/8''-3/4 / 6-32 mm</t>
  </si>
  <si>
    <t>Suur Quick Bend omab suuremas suurusklassis samu võimalusi nagu väike Quick Bend.</t>
  </si>
  <si>
    <t>Tollides mõõtmetega:</t>
  </si>
  <si>
    <t>keermestatavad terastorud</t>
  </si>
  <si>
    <t>gaasitorud</t>
  </si>
  <si>
    <t>aurutorud jne</t>
  </si>
  <si>
    <t>Millimeetrites mõõtmetega:</t>
  </si>
  <si>
    <t>hüdraulikatorud</t>
  </si>
  <si>
    <t>täppisterastorud jne</t>
  </si>
  <si>
    <t>TRABQBT</t>
  </si>
  <si>
    <t>TRABQB</t>
  </si>
  <si>
    <t>Suur Quick Bend (ilma liistudeta)</t>
  </si>
  <si>
    <t>Suur Quick Bend, liistude suurus tollides</t>
  </si>
  <si>
    <t>TRABQB3/8</t>
  </si>
  <si>
    <t>TRABQB1/2</t>
  </si>
  <si>
    <t>3/8'' - 1 1/2'' / 19 - 50 mm</t>
  </si>
  <si>
    <t>TRABQB3/4</t>
  </si>
  <si>
    <t>TRABQB1/1</t>
  </si>
  <si>
    <t>TRABQB11/4</t>
  </si>
  <si>
    <t>TRABQB11/2</t>
  </si>
  <si>
    <t>R 36 mm</t>
  </si>
  <si>
    <t>R 39 mm</t>
  </si>
  <si>
    <t>R 61 mm</t>
  </si>
  <si>
    <t>R 81 mm</t>
  </si>
  <si>
    <t>R 128 mm</t>
  </si>
  <si>
    <t>R 165 mm</t>
  </si>
  <si>
    <t>1'' NS 25, 33,7 mm</t>
  </si>
  <si>
    <t>1 1/4'' NS 32, 42,4 mm</t>
  </si>
  <si>
    <t>1 1/2'' NS 40, 48,3 mm</t>
  </si>
  <si>
    <t>3→</t>
  </si>
  <si>
    <t>TRABQB19</t>
  </si>
  <si>
    <t>TRABQB20</t>
  </si>
  <si>
    <t>TRABQB22</t>
  </si>
  <si>
    <t>TRABQB25</t>
  </si>
  <si>
    <t>TRABQB28</t>
  </si>
  <si>
    <t>TRABQB30</t>
  </si>
  <si>
    <t>TRABQB32</t>
  </si>
  <si>
    <t>R 35 mm</t>
  </si>
  <si>
    <t>R 60 mm</t>
  </si>
  <si>
    <t>TRABQB35</t>
  </si>
  <si>
    <t>TRABQB38</t>
  </si>
  <si>
    <t>TRABQB40</t>
  </si>
  <si>
    <t>35mm</t>
  </si>
  <si>
    <t>38mm</t>
  </si>
  <si>
    <t>40mm</t>
  </si>
  <si>
    <t>R 82 mm</t>
  </si>
  <si>
    <t>R 127 mm</t>
  </si>
  <si>
    <t>4→</t>
  </si>
  <si>
    <t>TRABQB42</t>
  </si>
  <si>
    <t>TRABQB445</t>
  </si>
  <si>
    <t>TRABQB45</t>
  </si>
  <si>
    <t>42mm</t>
  </si>
  <si>
    <t>44,5 mm</t>
  </si>
  <si>
    <t>45 mm</t>
  </si>
  <si>
    <t>50 mm</t>
  </si>
  <si>
    <t>TRABQB50</t>
  </si>
  <si>
    <t>R 164</t>
  </si>
  <si>
    <t>Minor BEND - torupainuti õhukese seinaga 4-18mm torudele</t>
  </si>
  <si>
    <t xml:space="preserve">Kruustangide külge kinnitatav Minor Bend sobib erinevate paigaldus- ja tootmistööde jaoks. </t>
  </si>
  <si>
    <t>Tugev kvaliteettoode professionaalseks kasutamiseks.</t>
  </si>
  <si>
    <t>Kasutusvaldkond:</t>
  </si>
  <si>
    <t>mööblitorud</t>
  </si>
  <si>
    <t>roostevabast terasest torud</t>
  </si>
  <si>
    <t>alumiiniumitorud</t>
  </si>
  <si>
    <t>messingtorud jne</t>
  </si>
  <si>
    <t>TRAMB</t>
  </si>
  <si>
    <t>Torupainuti Minor Bend</t>
  </si>
  <si>
    <t>Liistukomplekt (sisaldab liistu ja liugurit)</t>
  </si>
  <si>
    <t>TRAMB4</t>
  </si>
  <si>
    <t>TRAMB5</t>
  </si>
  <si>
    <t>TRAMB635</t>
  </si>
  <si>
    <t>TRAMB7</t>
  </si>
  <si>
    <t>TRAMB8</t>
  </si>
  <si>
    <t>TRAMB9</t>
  </si>
  <si>
    <t>TRAMB952</t>
  </si>
  <si>
    <t>TRAMB10</t>
  </si>
  <si>
    <t>TRAMB102</t>
  </si>
  <si>
    <t>TRAMB11</t>
  </si>
  <si>
    <t>4mm</t>
  </si>
  <si>
    <t>5mm</t>
  </si>
  <si>
    <t>7mm</t>
  </si>
  <si>
    <t>9mm</t>
  </si>
  <si>
    <t>9,52mm (3/8'')</t>
  </si>
  <si>
    <t>6,35mm (1/4'')</t>
  </si>
  <si>
    <t>10,2mm (1/8'', NS 6)</t>
  </si>
  <si>
    <t>11mm</t>
  </si>
  <si>
    <t>0,5 →</t>
  </si>
  <si>
    <t>0,8 →</t>
  </si>
  <si>
    <t>TRAMB12</t>
  </si>
  <si>
    <t>TRAMB127</t>
  </si>
  <si>
    <t>TRAMB13</t>
  </si>
  <si>
    <t>TRAMB135</t>
  </si>
  <si>
    <t>TRAMB14</t>
  </si>
  <si>
    <t>12,7mm (1/2'')</t>
  </si>
  <si>
    <t>13,5mm (1/4'', NS 8)</t>
  </si>
  <si>
    <t>R 40 mm</t>
  </si>
  <si>
    <t>1-2 →</t>
  </si>
  <si>
    <t>TRAMB15</t>
  </si>
  <si>
    <t>R 50,5 mm</t>
  </si>
  <si>
    <t>TRAMB16</t>
  </si>
  <si>
    <t>TRAMB17</t>
  </si>
  <si>
    <t>TRAMB172</t>
  </si>
  <si>
    <t>17,2mm (3/8'', NS 10)</t>
  </si>
  <si>
    <t>TRAMB18</t>
  </si>
  <si>
    <t>Big BEND - torupainuti õhukese seinaga 10-32 mm torudele</t>
  </si>
  <si>
    <t>Kruustangide külge kinnitatavad Big Bend sobib erinevate paigaldus- ja tootmistööde jaoks. Seadet on</t>
  </si>
  <si>
    <t>kasutatud palju näiteks paadiparraste ja mootorrattaraamide valmistamiseks ning suuremate vasktorude</t>
  </si>
  <si>
    <t>painutamiseks torupaigaldustöödel. Tugev kvaliteettoode professionaalseks kasutamiseks.</t>
  </si>
  <si>
    <t>Torupainuti Big Bend</t>
  </si>
  <si>
    <t>TRABB</t>
  </si>
  <si>
    <t>TRABB10</t>
  </si>
  <si>
    <t>TRABB102</t>
  </si>
  <si>
    <t>TRABB11</t>
  </si>
  <si>
    <t>TRABB12</t>
  </si>
  <si>
    <t>TRABB127</t>
  </si>
  <si>
    <t>TRABB13</t>
  </si>
  <si>
    <t>TRABB135</t>
  </si>
  <si>
    <t>TRABB14</t>
  </si>
  <si>
    <t>TRABB15</t>
  </si>
  <si>
    <t>TRABB16</t>
  </si>
  <si>
    <t>TRABB17</t>
  </si>
  <si>
    <t>TRABB172</t>
  </si>
  <si>
    <t>TRABB18</t>
  </si>
  <si>
    <t>TRABB19</t>
  </si>
  <si>
    <t>TRABB1905</t>
  </si>
  <si>
    <t>TRABB20</t>
  </si>
  <si>
    <t>TRABB21</t>
  </si>
  <si>
    <t>TRABB213</t>
  </si>
  <si>
    <t>TRABB22</t>
  </si>
  <si>
    <t>TRABB23</t>
  </si>
  <si>
    <t>TRABB24</t>
  </si>
  <si>
    <t>R 53 mm</t>
  </si>
  <si>
    <t>R 66 mm</t>
  </si>
  <si>
    <t>TRABB25</t>
  </si>
  <si>
    <t>TRABB26</t>
  </si>
  <si>
    <t>TRABB27</t>
  </si>
  <si>
    <t>TRABB28</t>
  </si>
  <si>
    <t>TRABB29</t>
  </si>
  <si>
    <t>TRABB30</t>
  </si>
  <si>
    <t>TRABB31</t>
  </si>
  <si>
    <t>TRABB32</t>
  </si>
  <si>
    <t>TRABB25S</t>
  </si>
  <si>
    <t>TRABB254</t>
  </si>
  <si>
    <t>TRABB269</t>
  </si>
  <si>
    <t>R 84 mm</t>
  </si>
  <si>
    <t>1,5-2→</t>
  </si>
  <si>
    <t>17,2mm (3/8, NS 10)</t>
  </si>
  <si>
    <t>19,05mm (3/4'')</t>
  </si>
  <si>
    <t>21mm</t>
  </si>
  <si>
    <t>21,3mm (1/2'', NS 15)</t>
  </si>
  <si>
    <t>24mm</t>
  </si>
  <si>
    <t>25mm väike raadius (R66)</t>
  </si>
  <si>
    <t>25,4mm (1'')</t>
  </si>
  <si>
    <t>26,9mm (3/4'', NS20)</t>
  </si>
  <si>
    <t>27mm</t>
  </si>
  <si>
    <t>29mm</t>
  </si>
  <si>
    <t>31mm</t>
  </si>
  <si>
    <t>1,25 →</t>
  </si>
  <si>
    <t>1,25-2→</t>
  </si>
  <si>
    <t>Super Bend - torupainuti õhukese seinaga 16-42,4mm torudele</t>
  </si>
  <si>
    <t>Seeria kõige võimsam seade. Väändevarre pikkus on koos kinnikeeratava pikendustoruga umber kaks meetrit,</t>
  </si>
  <si>
    <t xml:space="preserve">nii et jõudu on Big Bendiga võrreldes tublisti enam. Super bend tööriistaseeriasse kuulub lisaks liistule ja </t>
  </si>
  <si>
    <t>liugurile ka torukinnituskruustangi otsa kinnitatav torukinnitusdetail.</t>
  </si>
  <si>
    <t>TRASB</t>
  </si>
  <si>
    <t>Torupainuti Super Bend</t>
  </si>
  <si>
    <t>TRASB15</t>
  </si>
  <si>
    <t>TRASB16</t>
  </si>
  <si>
    <t>TRASB17</t>
  </si>
  <si>
    <t>TRASB172</t>
  </si>
  <si>
    <t>TRASB18</t>
  </si>
  <si>
    <t>TRASB19</t>
  </si>
  <si>
    <t>TRASB20</t>
  </si>
  <si>
    <t>TRASB21</t>
  </si>
  <si>
    <t>TRASB213</t>
  </si>
  <si>
    <t>TRASB22</t>
  </si>
  <si>
    <t>TRASB23</t>
  </si>
  <si>
    <t>TRASB24</t>
  </si>
  <si>
    <t>TRASB25</t>
  </si>
  <si>
    <t>TRASB254</t>
  </si>
  <si>
    <t>TRASB26</t>
  </si>
  <si>
    <t>TRASB269</t>
  </si>
  <si>
    <t>TRASB27</t>
  </si>
  <si>
    <t>TRASB28</t>
  </si>
  <si>
    <t>TRASB29</t>
  </si>
  <si>
    <t>TRASB30</t>
  </si>
  <si>
    <t>TRASB31</t>
  </si>
  <si>
    <t>TRASB32</t>
  </si>
  <si>
    <t>TRASB33</t>
  </si>
  <si>
    <t>TRASB337</t>
  </si>
  <si>
    <t>TRASB34</t>
  </si>
  <si>
    <t>TRASB35</t>
  </si>
  <si>
    <t>TRASB36</t>
  </si>
  <si>
    <t>TRASB37</t>
  </si>
  <si>
    <t>TRASB38</t>
  </si>
  <si>
    <t>TRASB39</t>
  </si>
  <si>
    <t>TRASB40</t>
  </si>
  <si>
    <t>TRASB41</t>
  </si>
  <si>
    <t>TRASB42</t>
  </si>
  <si>
    <t>TRASB424</t>
  </si>
  <si>
    <t>R 80 mm</t>
  </si>
  <si>
    <t>R 90 mm</t>
  </si>
  <si>
    <t>33mm</t>
  </si>
  <si>
    <t>33,7mm (1'', NS 25)</t>
  </si>
  <si>
    <t>34mm</t>
  </si>
  <si>
    <t>36mm</t>
  </si>
  <si>
    <t>37mm</t>
  </si>
  <si>
    <t>39mm</t>
  </si>
  <si>
    <t>41mm</t>
  </si>
  <si>
    <t>42,4mm (1 1/4'', NS 32)</t>
  </si>
  <si>
    <t>1,5 →</t>
  </si>
  <si>
    <t>1,5-2,5→</t>
  </si>
  <si>
    <t>Kütte-, veevarustus- ja ventilatsioonitööde korral on oluline, et</t>
  </si>
  <si>
    <t>torupainutitega on rõõm töötada ja need on konstrueeritud</t>
  </si>
  <si>
    <t>pidama vastu aastatepikkusele professionaalsele kasutamisele.</t>
  </si>
  <si>
    <t>Torupainuti sobib ka kroomitud torude jaoks.</t>
  </si>
  <si>
    <t>Vasktorude jaoks ettenähtud BEND torupainutid on kvaliteetsed.</t>
  </si>
  <si>
    <t>BEND torupainuteid võib kasutada ka kruustangide külge kinnitatuna.</t>
  </si>
  <si>
    <t>Igale torusuurusele on olemas oma torupainuti, mille varre pikkus</t>
  </si>
  <si>
    <t>ja liistude suurus on täpselt kohandatud kasutatavale</t>
  </si>
  <si>
    <t>torusuurusele vastavaks. Sama torupainutit võib kasutada nii</t>
  </si>
  <si>
    <t>pehmete kui ka kõvade, pinnakattega ja pinnakatteta torude</t>
  </si>
  <si>
    <t>korral, mille välisläbimõõt on 10, 12, 15 või 18 mm.</t>
  </si>
  <si>
    <t>BEND painutustangide abil saab komposiitmaterjalist toru</t>
  </si>
  <si>
    <t>painutada kiiresti ja korralikult. Painutusseadme kasutamine</t>
  </si>
  <si>
    <t>võimaldab saada väiksema painutusraadiuse võrreldes käsitsi või</t>
  </si>
  <si>
    <t>vedru abil painutamisega. Tööriista kasutamine lihtsustab toru</t>
  </si>
  <si>
    <t>täpset dimensioonimist ja kõik käänukohad tulevad ühesugused.</t>
  </si>
  <si>
    <t>Tange kasutades saab säästa ka nurkliidete hankimise ja</t>
  </si>
  <si>
    <t>paigaldusaja arvel. Lõpptulemusena saadakse korrektsed ja</t>
  </si>
  <si>
    <t>professionaalse väljanägemisega paigaldised.</t>
  </si>
  <si>
    <t>TRABC16</t>
  </si>
  <si>
    <t>Bend 16c</t>
  </si>
  <si>
    <t>Rc 49 mm</t>
  </si>
  <si>
    <t>Rc 78 mm</t>
  </si>
  <si>
    <t>Rc 80 mm</t>
  </si>
  <si>
    <t>Rc 128 mm</t>
  </si>
  <si>
    <t>TRABC20</t>
  </si>
  <si>
    <t>TRABC25</t>
  </si>
  <si>
    <t>TRABC32</t>
  </si>
  <si>
    <t>Bend 20c</t>
  </si>
  <si>
    <t>Bend 25c</t>
  </si>
  <si>
    <t>Bend 32c</t>
  </si>
  <si>
    <t>BEND painutustangid komposiitmaterjalist torudejaoks</t>
  </si>
  <si>
    <t>BEND painutustangid</t>
  </si>
  <si>
    <t>BEND painutustangid vasktorude jaoks</t>
  </si>
  <si>
    <t>professionaalide lahendus kütte-, veevarustus- ja ventilatsioonitööde jaoks. BEND</t>
  </si>
  <si>
    <t xml:space="preserve">paigaldaja saaks vasktorusid painutada kiiresti, täpselt ja korralikult. BEND torupainutid 10, 12, 15 ja 18 on </t>
  </si>
  <si>
    <t>Bend 10</t>
  </si>
  <si>
    <t>Rc 40 mm</t>
  </si>
  <si>
    <t>Rc 72 mm</t>
  </si>
  <si>
    <t>Rc48 mm</t>
  </si>
  <si>
    <t>Rc 60 mm</t>
  </si>
  <si>
    <t>Bend 12</t>
  </si>
  <si>
    <t>Bend 15</t>
  </si>
  <si>
    <t>Bend 18</t>
  </si>
  <si>
    <t>TRAB10</t>
  </si>
  <si>
    <t>TRAB12</t>
  </si>
  <si>
    <t>TRAB15</t>
  </si>
  <si>
    <t>TRAB18</t>
  </si>
  <si>
    <t>TRAMB06</t>
  </si>
  <si>
    <t>TRASQB08</t>
  </si>
  <si>
    <t>TRASQB16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</si>
</sst>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&quot;Jah&quot;;&quot;Jah&quot;;&quot;Ei&quot;"/>
    <numFmt numFmtId="190" formatCode="&quot;Tõene&quot;;&quot;Tõene&quot;;&quot;Väär&quot;"/>
    <numFmt numFmtId="191" formatCode="&quot;Sees&quot;;&quot;Sees&quot;;&quot;Väljas&quot;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Arial"/>
      <family val="2"/>
    </font>
    <font>
      <sz val="9"/>
      <color indexed="8"/>
      <name val="Arial Unicode MS"/>
      <family val="2"/>
    </font>
    <font>
      <b/>
      <sz val="14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242021"/>
      <name val="Arial"/>
      <family val="2"/>
    </font>
    <font>
      <sz val="9"/>
      <color rgb="FF060404"/>
      <name val="Arial Unicode MS"/>
      <family val="2"/>
    </font>
    <font>
      <sz val="9"/>
      <color rgb="FF000000"/>
      <name val="Arial Unicode MS"/>
      <family val="2"/>
    </font>
    <font>
      <b/>
      <sz val="14"/>
      <color rgb="FF060404"/>
      <name val="Arial Unicode MS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3" applyNumberFormat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0" borderId="9" applyNumberFormat="0" applyAlignment="0" applyProtection="0"/>
  </cellStyleXfs>
  <cellXfs count="144">
    <xf numFmtId="0" fontId="0" fillId="0" borderId="0" xfId="0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2" fontId="5" fillId="33" borderId="0" xfId="0" applyNumberFormat="1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horizontal="center" wrapText="1"/>
    </xf>
    <xf numFmtId="2" fontId="5" fillId="33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wrapText="1"/>
    </xf>
    <xf numFmtId="49" fontId="9" fillId="33" borderId="0" xfId="0" applyNumberFormat="1" applyFont="1" applyFill="1" applyAlignment="1">
      <alignment wrapText="1"/>
    </xf>
    <xf numFmtId="49" fontId="9" fillId="33" borderId="0" xfId="0" applyNumberFormat="1" applyFont="1" applyFill="1" applyAlignment="1">
      <alignment horizontal="center" wrapText="1"/>
    </xf>
    <xf numFmtId="2" fontId="9" fillId="33" borderId="0" xfId="0" applyNumberFormat="1" applyFont="1" applyFill="1" applyAlignment="1">
      <alignment horizontal="center" wrapText="1"/>
    </xf>
    <xf numFmtId="180" fontId="0" fillId="0" borderId="0" xfId="0" applyNumberFormat="1" applyAlignment="1">
      <alignment/>
    </xf>
    <xf numFmtId="49" fontId="9" fillId="33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9" fillId="33" borderId="0" xfId="0" applyFont="1" applyFill="1" applyAlignment="1">
      <alignment/>
    </xf>
    <xf numFmtId="3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" fontId="9" fillId="33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12" fillId="34" borderId="0" xfId="0" applyFont="1" applyFill="1" applyAlignment="1">
      <alignment/>
    </xf>
    <xf numFmtId="2" fontId="9" fillId="33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2" fontId="9" fillId="36" borderId="0" xfId="0" applyNumberFormat="1" applyFont="1" applyFill="1" applyBorder="1" applyAlignment="1">
      <alignment horizontal="center"/>
    </xf>
    <xf numFmtId="3" fontId="10" fillId="35" borderId="15" xfId="0" applyNumberFormat="1" applyFont="1" applyFill="1" applyBorder="1" applyAlignment="1">
      <alignment horizontal="left" vertical="top"/>
    </xf>
    <xf numFmtId="49" fontId="9" fillId="35" borderId="14" xfId="0" applyNumberFormat="1" applyFont="1" applyFill="1" applyBorder="1" applyAlignment="1">
      <alignment horizontal="center"/>
    </xf>
    <xf numFmtId="2" fontId="9" fillId="35" borderId="16" xfId="0" applyNumberFormat="1" applyFont="1" applyFill="1" applyBorder="1" applyAlignment="1">
      <alignment horizontal="center"/>
    </xf>
    <xf numFmtId="49" fontId="9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36" borderId="10" xfId="0" applyNumberFormat="1" applyFont="1" applyFill="1" applyBorder="1" applyAlignment="1">
      <alignment horizontal="right"/>
    </xf>
    <xf numFmtId="4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/>
    </xf>
    <xf numFmtId="3" fontId="10" fillId="33" borderId="12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9" fontId="9" fillId="36" borderId="13" xfId="0" applyNumberFormat="1" applyFont="1" applyFill="1" applyBorder="1" applyAlignment="1">
      <alignment horizontal="center"/>
    </xf>
    <xf numFmtId="9" fontId="9" fillId="36" borderId="0" xfId="0" applyNumberFormat="1" applyFont="1" applyFill="1" applyAlignment="1">
      <alignment horizontal="center"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horizontal="center"/>
    </xf>
    <xf numFmtId="2" fontId="9" fillId="36" borderId="13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9" fillId="36" borderId="13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2" fontId="9" fillId="36" borderId="12" xfId="0" applyNumberFormat="1" applyFont="1" applyFill="1" applyBorder="1" applyAlignment="1">
      <alignment horizontal="center"/>
    </xf>
    <xf numFmtId="2" fontId="9" fillId="36" borderId="23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" fontId="10" fillId="33" borderId="11" xfId="0" applyNumberFormat="1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2" fontId="9" fillId="3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3" fontId="10" fillId="33" borderId="18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6" borderId="0" xfId="0" applyFont="1" applyFill="1" applyAlignment="1">
      <alignment/>
    </xf>
    <xf numFmtId="0" fontId="53" fillId="36" borderId="0" xfId="0" applyFont="1" applyFill="1" applyAlignment="1">
      <alignment/>
    </xf>
    <xf numFmtId="0" fontId="0" fillId="36" borderId="13" xfId="0" applyFont="1" applyFill="1" applyBorder="1" applyAlignment="1">
      <alignment horizontal="center"/>
    </xf>
    <xf numFmtId="0" fontId="54" fillId="0" borderId="0" xfId="0" applyFont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1047750</xdr:colOff>
      <xdr:row>1</xdr:row>
      <xdr:rowOff>114300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24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95250</xdr:rowOff>
    </xdr:from>
    <xdr:to>
      <xdr:col>1</xdr:col>
      <xdr:colOff>200025</xdr:colOff>
      <xdr:row>24</xdr:row>
      <xdr:rowOff>28575</xdr:rowOff>
    </xdr:to>
    <xdr:pic>
      <xdr:nvPicPr>
        <xdr:cNvPr id="2" name="Pil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448050"/>
          <a:ext cx="15906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37</xdr:row>
      <xdr:rowOff>9525</xdr:rowOff>
    </xdr:from>
    <xdr:to>
      <xdr:col>1</xdr:col>
      <xdr:colOff>1485900</xdr:colOff>
      <xdr:row>38</xdr:row>
      <xdr:rowOff>28575</xdr:rowOff>
    </xdr:to>
    <xdr:pic>
      <xdr:nvPicPr>
        <xdr:cNvPr id="3" name="Pilt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77152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37</xdr:row>
      <xdr:rowOff>19050</xdr:rowOff>
    </xdr:from>
    <xdr:to>
      <xdr:col>2</xdr:col>
      <xdr:colOff>400050</xdr:colOff>
      <xdr:row>38</xdr:row>
      <xdr:rowOff>28575</xdr:rowOff>
    </xdr:to>
    <xdr:pic>
      <xdr:nvPicPr>
        <xdr:cNvPr id="4" name="Pilt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77247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37</xdr:row>
      <xdr:rowOff>19050</xdr:rowOff>
    </xdr:from>
    <xdr:to>
      <xdr:col>3</xdr:col>
      <xdr:colOff>552450</xdr:colOff>
      <xdr:row>37</xdr:row>
      <xdr:rowOff>228600</xdr:rowOff>
    </xdr:to>
    <xdr:pic>
      <xdr:nvPicPr>
        <xdr:cNvPr id="5" name="Pilt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772477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42</xdr:row>
      <xdr:rowOff>19050</xdr:rowOff>
    </xdr:from>
    <xdr:to>
      <xdr:col>1</xdr:col>
      <xdr:colOff>1485900</xdr:colOff>
      <xdr:row>42</xdr:row>
      <xdr:rowOff>371475</xdr:rowOff>
    </xdr:to>
    <xdr:pic>
      <xdr:nvPicPr>
        <xdr:cNvPr id="6" name="Pilt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8743950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42</xdr:row>
      <xdr:rowOff>38100</xdr:rowOff>
    </xdr:from>
    <xdr:to>
      <xdr:col>2</xdr:col>
      <xdr:colOff>400050</xdr:colOff>
      <xdr:row>42</xdr:row>
      <xdr:rowOff>342900</xdr:rowOff>
    </xdr:to>
    <xdr:pic>
      <xdr:nvPicPr>
        <xdr:cNvPr id="7" name="Pilt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8763000"/>
          <a:ext cx="247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42</xdr:row>
      <xdr:rowOff>38100</xdr:rowOff>
    </xdr:from>
    <xdr:to>
      <xdr:col>3</xdr:col>
      <xdr:colOff>466725</xdr:colOff>
      <xdr:row>42</xdr:row>
      <xdr:rowOff>371475</xdr:rowOff>
    </xdr:to>
    <xdr:pic>
      <xdr:nvPicPr>
        <xdr:cNvPr id="8" name="Pilt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8763000"/>
          <a:ext cx="247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24</xdr:row>
      <xdr:rowOff>114300</xdr:rowOff>
    </xdr:from>
    <xdr:to>
      <xdr:col>7</xdr:col>
      <xdr:colOff>9525</xdr:colOff>
      <xdr:row>31</xdr:row>
      <xdr:rowOff>28575</xdr:rowOff>
    </xdr:to>
    <xdr:pic>
      <xdr:nvPicPr>
        <xdr:cNvPr id="9" name="Pilt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95925" y="4972050"/>
          <a:ext cx="2876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66</xdr:row>
      <xdr:rowOff>257175</xdr:rowOff>
    </xdr:from>
    <xdr:to>
      <xdr:col>5</xdr:col>
      <xdr:colOff>85725</xdr:colOff>
      <xdr:row>75</xdr:row>
      <xdr:rowOff>95250</xdr:rowOff>
    </xdr:to>
    <xdr:pic>
      <xdr:nvPicPr>
        <xdr:cNvPr id="10" name="Pilt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13944600"/>
          <a:ext cx="24193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80</xdr:row>
      <xdr:rowOff>19050</xdr:rowOff>
    </xdr:from>
    <xdr:to>
      <xdr:col>1</xdr:col>
      <xdr:colOff>1485900</xdr:colOff>
      <xdr:row>81</xdr:row>
      <xdr:rowOff>19050</xdr:rowOff>
    </xdr:to>
    <xdr:pic>
      <xdr:nvPicPr>
        <xdr:cNvPr id="11" name="Pilt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6459200"/>
          <a:ext cx="180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80</xdr:row>
      <xdr:rowOff>38100</xdr:rowOff>
    </xdr:from>
    <xdr:to>
      <xdr:col>2</xdr:col>
      <xdr:colOff>400050</xdr:colOff>
      <xdr:row>81</xdr:row>
      <xdr:rowOff>19050</xdr:rowOff>
    </xdr:to>
    <xdr:pic>
      <xdr:nvPicPr>
        <xdr:cNvPr id="12" name="Pilt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16478250"/>
          <a:ext cx="247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80</xdr:row>
      <xdr:rowOff>38100</xdr:rowOff>
    </xdr:from>
    <xdr:to>
      <xdr:col>3</xdr:col>
      <xdr:colOff>552450</xdr:colOff>
      <xdr:row>81</xdr:row>
      <xdr:rowOff>28575</xdr:rowOff>
    </xdr:to>
    <xdr:pic>
      <xdr:nvPicPr>
        <xdr:cNvPr id="13" name="Pilt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16478250"/>
          <a:ext cx="257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88</xdr:row>
      <xdr:rowOff>19050</xdr:rowOff>
    </xdr:from>
    <xdr:to>
      <xdr:col>1</xdr:col>
      <xdr:colOff>1485900</xdr:colOff>
      <xdr:row>88</xdr:row>
      <xdr:rowOff>371475</xdr:rowOff>
    </xdr:to>
    <xdr:pic>
      <xdr:nvPicPr>
        <xdr:cNvPr id="14" name="Pilt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8221325"/>
          <a:ext cx="180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88</xdr:row>
      <xdr:rowOff>38100</xdr:rowOff>
    </xdr:from>
    <xdr:to>
      <xdr:col>2</xdr:col>
      <xdr:colOff>400050</xdr:colOff>
      <xdr:row>88</xdr:row>
      <xdr:rowOff>342900</xdr:rowOff>
    </xdr:to>
    <xdr:pic>
      <xdr:nvPicPr>
        <xdr:cNvPr id="15" name="Pilt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18240375"/>
          <a:ext cx="247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88</xdr:row>
      <xdr:rowOff>38100</xdr:rowOff>
    </xdr:from>
    <xdr:to>
      <xdr:col>3</xdr:col>
      <xdr:colOff>466725</xdr:colOff>
      <xdr:row>88</xdr:row>
      <xdr:rowOff>371475</xdr:rowOff>
    </xdr:to>
    <xdr:pic>
      <xdr:nvPicPr>
        <xdr:cNvPr id="16" name="Pilt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18240375"/>
          <a:ext cx="247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118</xdr:row>
      <xdr:rowOff>19050</xdr:rowOff>
    </xdr:from>
    <xdr:to>
      <xdr:col>1</xdr:col>
      <xdr:colOff>1485900</xdr:colOff>
      <xdr:row>119</xdr:row>
      <xdr:rowOff>19050</xdr:rowOff>
    </xdr:to>
    <xdr:pic>
      <xdr:nvPicPr>
        <xdr:cNvPr id="17" name="Pilt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24288750"/>
          <a:ext cx="180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118</xdr:row>
      <xdr:rowOff>38100</xdr:rowOff>
    </xdr:from>
    <xdr:to>
      <xdr:col>2</xdr:col>
      <xdr:colOff>400050</xdr:colOff>
      <xdr:row>119</xdr:row>
      <xdr:rowOff>19050</xdr:rowOff>
    </xdr:to>
    <xdr:pic>
      <xdr:nvPicPr>
        <xdr:cNvPr id="18" name="Pilt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24307800"/>
          <a:ext cx="247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118</xdr:row>
      <xdr:rowOff>38100</xdr:rowOff>
    </xdr:from>
    <xdr:to>
      <xdr:col>3</xdr:col>
      <xdr:colOff>552450</xdr:colOff>
      <xdr:row>119</xdr:row>
      <xdr:rowOff>28575</xdr:rowOff>
    </xdr:to>
    <xdr:pic>
      <xdr:nvPicPr>
        <xdr:cNvPr id="19" name="Pilt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24307800"/>
          <a:ext cx="257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157</xdr:row>
      <xdr:rowOff>19050</xdr:rowOff>
    </xdr:from>
    <xdr:to>
      <xdr:col>1</xdr:col>
      <xdr:colOff>1485900</xdr:colOff>
      <xdr:row>158</xdr:row>
      <xdr:rowOff>19050</xdr:rowOff>
    </xdr:to>
    <xdr:pic>
      <xdr:nvPicPr>
        <xdr:cNvPr id="20" name="Pilt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32118300"/>
          <a:ext cx="180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157</xdr:row>
      <xdr:rowOff>38100</xdr:rowOff>
    </xdr:from>
    <xdr:to>
      <xdr:col>2</xdr:col>
      <xdr:colOff>400050</xdr:colOff>
      <xdr:row>158</xdr:row>
      <xdr:rowOff>19050</xdr:rowOff>
    </xdr:to>
    <xdr:pic>
      <xdr:nvPicPr>
        <xdr:cNvPr id="21" name="Pilt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32137350"/>
          <a:ext cx="247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157</xdr:row>
      <xdr:rowOff>38100</xdr:rowOff>
    </xdr:from>
    <xdr:to>
      <xdr:col>3</xdr:col>
      <xdr:colOff>552450</xdr:colOff>
      <xdr:row>158</xdr:row>
      <xdr:rowOff>28575</xdr:rowOff>
    </xdr:to>
    <xdr:pic>
      <xdr:nvPicPr>
        <xdr:cNvPr id="22" name="Pilt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32137350"/>
          <a:ext cx="257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2333625</xdr:colOff>
      <xdr:row>149</xdr:row>
      <xdr:rowOff>47625</xdr:rowOff>
    </xdr:from>
    <xdr:to>
      <xdr:col>7</xdr:col>
      <xdr:colOff>19050</xdr:colOff>
      <xdr:row>153</xdr:row>
      <xdr:rowOff>104775</xdr:rowOff>
    </xdr:to>
    <xdr:pic>
      <xdr:nvPicPr>
        <xdr:cNvPr id="23" name="Pilt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30641925"/>
          <a:ext cx="454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203</xdr:row>
      <xdr:rowOff>19050</xdr:rowOff>
    </xdr:from>
    <xdr:to>
      <xdr:col>1</xdr:col>
      <xdr:colOff>1485900</xdr:colOff>
      <xdr:row>204</xdr:row>
      <xdr:rowOff>19050</xdr:rowOff>
    </xdr:to>
    <xdr:pic>
      <xdr:nvPicPr>
        <xdr:cNvPr id="24" name="Pilt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41443275"/>
          <a:ext cx="180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203</xdr:row>
      <xdr:rowOff>38100</xdr:rowOff>
    </xdr:from>
    <xdr:to>
      <xdr:col>2</xdr:col>
      <xdr:colOff>400050</xdr:colOff>
      <xdr:row>204</xdr:row>
      <xdr:rowOff>19050</xdr:rowOff>
    </xdr:to>
    <xdr:pic>
      <xdr:nvPicPr>
        <xdr:cNvPr id="25" name="Pilt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14850" y="41462325"/>
          <a:ext cx="247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203</xdr:row>
      <xdr:rowOff>38100</xdr:rowOff>
    </xdr:from>
    <xdr:to>
      <xdr:col>3</xdr:col>
      <xdr:colOff>552450</xdr:colOff>
      <xdr:row>204</xdr:row>
      <xdr:rowOff>28575</xdr:rowOff>
    </xdr:to>
    <xdr:pic>
      <xdr:nvPicPr>
        <xdr:cNvPr id="26" name="Pilt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6425" y="41462325"/>
          <a:ext cx="257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238</xdr:row>
      <xdr:rowOff>19050</xdr:rowOff>
    </xdr:from>
    <xdr:to>
      <xdr:col>7</xdr:col>
      <xdr:colOff>9525</xdr:colOff>
      <xdr:row>251</xdr:row>
      <xdr:rowOff>142875</xdr:rowOff>
    </xdr:to>
    <xdr:pic>
      <xdr:nvPicPr>
        <xdr:cNvPr id="27" name="Pilt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48615600"/>
          <a:ext cx="35814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252</xdr:row>
      <xdr:rowOff>0</xdr:rowOff>
    </xdr:from>
    <xdr:to>
      <xdr:col>2</xdr:col>
      <xdr:colOff>361950</xdr:colOff>
      <xdr:row>253</xdr:row>
      <xdr:rowOff>9525</xdr:rowOff>
    </xdr:to>
    <xdr:pic>
      <xdr:nvPicPr>
        <xdr:cNvPr id="28" name="Pilt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5114925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252</xdr:row>
      <xdr:rowOff>0</xdr:rowOff>
    </xdr:from>
    <xdr:to>
      <xdr:col>3</xdr:col>
      <xdr:colOff>266700</xdr:colOff>
      <xdr:row>253</xdr:row>
      <xdr:rowOff>0</xdr:rowOff>
    </xdr:to>
    <xdr:pic>
      <xdr:nvPicPr>
        <xdr:cNvPr id="29" name="Pilt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51149250"/>
          <a:ext cx="247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273</xdr:row>
      <xdr:rowOff>0</xdr:rowOff>
    </xdr:from>
    <xdr:to>
      <xdr:col>2</xdr:col>
      <xdr:colOff>361950</xdr:colOff>
      <xdr:row>274</xdr:row>
      <xdr:rowOff>9525</xdr:rowOff>
    </xdr:to>
    <xdr:pic>
      <xdr:nvPicPr>
        <xdr:cNvPr id="30" name="Pilt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55302150"/>
          <a:ext cx="180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273</xdr:row>
      <xdr:rowOff>0</xdr:rowOff>
    </xdr:from>
    <xdr:to>
      <xdr:col>3</xdr:col>
      <xdr:colOff>266700</xdr:colOff>
      <xdr:row>274</xdr:row>
      <xdr:rowOff>0</xdr:rowOff>
    </xdr:to>
    <xdr:pic>
      <xdr:nvPicPr>
        <xdr:cNvPr id="31" name="Pilt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55302150"/>
          <a:ext cx="247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257</xdr:row>
      <xdr:rowOff>66675</xdr:rowOff>
    </xdr:from>
    <xdr:to>
      <xdr:col>6</xdr:col>
      <xdr:colOff>723900</xdr:colOff>
      <xdr:row>272</xdr:row>
      <xdr:rowOff>57150</xdr:rowOff>
    </xdr:to>
    <xdr:pic>
      <xdr:nvPicPr>
        <xdr:cNvPr id="32" name="Pilt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57875" y="52387500"/>
          <a:ext cx="24003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106</xdr:row>
      <xdr:rowOff>85725</xdr:rowOff>
    </xdr:from>
    <xdr:to>
      <xdr:col>7</xdr:col>
      <xdr:colOff>57150</xdr:colOff>
      <xdr:row>113</xdr:row>
      <xdr:rowOff>114300</xdr:rowOff>
    </xdr:to>
    <xdr:pic>
      <xdr:nvPicPr>
        <xdr:cNvPr id="33" name="Pilt 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57825" y="22078950"/>
          <a:ext cx="29622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106</xdr:row>
      <xdr:rowOff>9525</xdr:rowOff>
    </xdr:from>
    <xdr:to>
      <xdr:col>9</xdr:col>
      <xdr:colOff>85725</xdr:colOff>
      <xdr:row>110</xdr:row>
      <xdr:rowOff>161925</xdr:rowOff>
    </xdr:to>
    <xdr:sp>
      <xdr:nvSpPr>
        <xdr:cNvPr id="34" name="Ristkülik 9"/>
        <xdr:cNvSpPr>
          <a:spLocks/>
        </xdr:cNvSpPr>
      </xdr:nvSpPr>
      <xdr:spPr>
        <a:xfrm>
          <a:off x="8743950" y="22002750"/>
          <a:ext cx="9239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2552700</xdr:colOff>
      <xdr:row>5</xdr:row>
      <xdr:rowOff>85725</xdr:rowOff>
    </xdr:from>
    <xdr:to>
      <xdr:col>6</xdr:col>
      <xdr:colOff>0</xdr:colOff>
      <xdr:row>9</xdr:row>
      <xdr:rowOff>28575</xdr:rowOff>
    </xdr:to>
    <xdr:pic>
      <xdr:nvPicPr>
        <xdr:cNvPr id="35" name="Pilt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57650" y="1123950"/>
          <a:ext cx="3476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8"/>
  <sheetViews>
    <sheetView tabSelected="1" zoomScale="70" zoomScaleNormal="70" zoomScalePageLayoutView="0" workbookViewId="0" topLeftCell="A8">
      <selection activeCell="B28" sqref="B28"/>
    </sheetView>
  </sheetViews>
  <sheetFormatPr defaultColWidth="9.140625" defaultRowHeight="12.75"/>
  <cols>
    <col min="1" max="1" width="22.57421875" style="0" customWidth="1"/>
    <col min="2" max="2" width="42.8515625" style="0" customWidth="1"/>
    <col min="3" max="3" width="15.421875" style="0" customWidth="1"/>
    <col min="4" max="4" width="12.57421875" style="0" customWidth="1"/>
    <col min="5" max="5" width="9.57421875" style="0" customWidth="1"/>
    <col min="6" max="6" width="10.00390625" style="0" customWidth="1"/>
    <col min="7" max="7" width="12.421875" style="38" customWidth="1"/>
  </cols>
  <sheetData>
    <row r="1" spans="1:7" ht="15">
      <c r="A1" s="1"/>
      <c r="B1" s="2"/>
      <c r="C1" s="2"/>
      <c r="D1" s="3"/>
      <c r="E1" s="4"/>
      <c r="F1" s="4"/>
      <c r="G1" s="21"/>
    </row>
    <row r="2" spans="1:7" ht="21.75" customHeight="1">
      <c r="A2" s="5" t="s">
        <v>2</v>
      </c>
      <c r="B2" s="5" t="s">
        <v>3</v>
      </c>
      <c r="C2" s="2"/>
      <c r="D2" s="4"/>
      <c r="E2" s="7" t="s">
        <v>4</v>
      </c>
      <c r="F2" s="11"/>
      <c r="G2" s="21"/>
    </row>
    <row r="3" spans="1:7" ht="15">
      <c r="A3" s="5" t="s">
        <v>5</v>
      </c>
      <c r="B3" s="5" t="s">
        <v>16</v>
      </c>
      <c r="C3" s="2"/>
      <c r="D3" s="4"/>
      <c r="E3" s="7" t="s">
        <v>17</v>
      </c>
      <c r="F3" s="11"/>
      <c r="G3" s="101"/>
    </row>
    <row r="4" spans="1:7" ht="15">
      <c r="A4" s="5" t="s">
        <v>6</v>
      </c>
      <c r="B4" s="5" t="s">
        <v>7</v>
      </c>
      <c r="C4" s="2"/>
      <c r="D4" s="4"/>
      <c r="E4" s="7" t="s">
        <v>8</v>
      </c>
      <c r="F4" s="11"/>
      <c r="G4" s="101"/>
    </row>
    <row r="5" spans="1:7" ht="15">
      <c r="A5" s="5" t="s">
        <v>10</v>
      </c>
      <c r="B5" s="5" t="s">
        <v>11</v>
      </c>
      <c r="C5" s="2"/>
      <c r="D5" s="4"/>
      <c r="E5" s="6"/>
      <c r="F5" s="8"/>
      <c r="G5" s="101"/>
    </row>
    <row r="6" spans="1:7" ht="15.75" thickBot="1">
      <c r="A6" s="5" t="s">
        <v>9</v>
      </c>
      <c r="B6" s="9" t="s">
        <v>12</v>
      </c>
      <c r="C6" s="2"/>
      <c r="D6" s="4"/>
      <c r="E6" s="6"/>
      <c r="F6" s="8"/>
      <c r="G6" s="102" t="s">
        <v>13</v>
      </c>
    </row>
    <row r="7" spans="1:7" ht="15.75" thickBot="1">
      <c r="A7" s="10" t="s">
        <v>14</v>
      </c>
      <c r="B7" s="2"/>
      <c r="C7" s="2"/>
      <c r="D7" s="3"/>
      <c r="E7" s="4"/>
      <c r="F7" s="4"/>
      <c r="G7" s="103">
        <v>0</v>
      </c>
    </row>
    <row r="8" spans="1:7" ht="15">
      <c r="A8" s="10"/>
      <c r="B8" s="2"/>
      <c r="C8" s="2"/>
      <c r="D8" s="3"/>
      <c r="E8" s="4"/>
      <c r="F8" s="4"/>
      <c r="G8" s="104"/>
    </row>
    <row r="9" spans="1:7" ht="19.5" customHeight="1">
      <c r="A9" s="31"/>
      <c r="B9" s="46" t="s">
        <v>22</v>
      </c>
      <c r="C9" s="12"/>
      <c r="D9" s="13"/>
      <c r="E9" s="14"/>
      <c r="F9" s="15"/>
      <c r="G9" s="105"/>
    </row>
    <row r="10" spans="1:7" ht="15">
      <c r="A10" s="16"/>
      <c r="B10" s="17"/>
      <c r="C10" s="17"/>
      <c r="D10" s="18"/>
      <c r="E10" s="19"/>
      <c r="F10" s="20"/>
      <c r="G10" s="106"/>
    </row>
    <row r="11" spans="1:7" ht="15">
      <c r="A11" s="24" t="s">
        <v>21</v>
      </c>
      <c r="B11" s="25"/>
      <c r="C11" s="25"/>
      <c r="D11" s="26"/>
      <c r="E11" s="27"/>
      <c r="F11" s="28"/>
      <c r="G11" s="106"/>
    </row>
    <row r="12" spans="1:7" ht="15">
      <c r="A12" s="24"/>
      <c r="B12" s="25"/>
      <c r="C12" s="25"/>
      <c r="D12" s="26"/>
      <c r="E12" s="27"/>
      <c r="F12" s="28"/>
      <c r="G12" s="106"/>
    </row>
    <row r="13" spans="1:7" ht="14.25">
      <c r="A13" s="45" t="s">
        <v>18</v>
      </c>
      <c r="B13" s="25"/>
      <c r="C13" s="25"/>
      <c r="D13" s="26"/>
      <c r="E13" s="27"/>
      <c r="F13" s="28"/>
      <c r="G13" s="106"/>
    </row>
    <row r="14" spans="1:7" ht="14.25">
      <c r="A14" s="37" t="s">
        <v>19</v>
      </c>
      <c r="B14" s="25"/>
      <c r="C14" s="25"/>
      <c r="D14" s="26"/>
      <c r="E14" s="27"/>
      <c r="F14" s="28"/>
      <c r="G14" s="106"/>
    </row>
    <row r="15" spans="1:7" ht="14.25">
      <c r="A15" s="37" t="s">
        <v>20</v>
      </c>
      <c r="B15" s="25"/>
      <c r="C15" s="25"/>
      <c r="D15" s="26"/>
      <c r="E15" s="27"/>
      <c r="F15" s="28"/>
      <c r="G15" s="106"/>
    </row>
    <row r="16" spans="1:7" ht="14.25">
      <c r="A16" s="37" t="s">
        <v>23</v>
      </c>
      <c r="B16" s="25"/>
      <c r="C16" s="25"/>
      <c r="D16" s="26"/>
      <c r="E16" s="27"/>
      <c r="F16" s="28"/>
      <c r="G16" s="106"/>
    </row>
    <row r="17" spans="1:7" ht="14.25">
      <c r="A17" s="37" t="s">
        <v>24</v>
      </c>
      <c r="B17" s="25"/>
      <c r="C17" s="25"/>
      <c r="D17" s="26"/>
      <c r="E17" s="27"/>
      <c r="F17" s="28"/>
      <c r="G17" s="106"/>
    </row>
    <row r="18" spans="1:7" ht="15" thickBot="1">
      <c r="A18" s="37"/>
      <c r="B18" s="25"/>
      <c r="C18" s="25"/>
      <c r="D18" s="26"/>
      <c r="E18" s="27"/>
      <c r="F18" s="28"/>
      <c r="G18" s="106"/>
    </row>
    <row r="19" spans="1:7" ht="29.25" thickBot="1">
      <c r="A19" s="32"/>
      <c r="B19" s="32"/>
      <c r="C19" s="53" t="s">
        <v>0</v>
      </c>
      <c r="D19" s="52" t="s">
        <v>26</v>
      </c>
      <c r="E19" s="50" t="s">
        <v>28</v>
      </c>
      <c r="F19" s="47" t="s">
        <v>1</v>
      </c>
      <c r="G19" s="109" t="s">
        <v>15</v>
      </c>
    </row>
    <row r="20" spans="1:7" ht="15" thickBot="1">
      <c r="A20" s="32"/>
      <c r="B20" s="32"/>
      <c r="C20" s="54" t="s">
        <v>25</v>
      </c>
      <c r="D20" s="51" t="s">
        <v>27</v>
      </c>
      <c r="E20" s="51" t="s">
        <v>29</v>
      </c>
      <c r="F20" s="48">
        <v>327.75</v>
      </c>
      <c r="G20" s="107">
        <f>F20*(1-$G$7)</f>
        <v>327.75</v>
      </c>
    </row>
    <row r="21" spans="1:7" ht="15" thickBot="1">
      <c r="A21" s="32"/>
      <c r="B21" s="32"/>
      <c r="C21" s="54" t="s">
        <v>25</v>
      </c>
      <c r="D21" s="51" t="s">
        <v>27</v>
      </c>
      <c r="E21" s="51" t="s">
        <v>30</v>
      </c>
      <c r="F21" s="48">
        <v>327.75</v>
      </c>
      <c r="G21" s="107">
        <f>F21*(1-$G$7)</f>
        <v>327.75</v>
      </c>
    </row>
    <row r="22" spans="1:7" ht="15" thickBot="1">
      <c r="A22" s="32"/>
      <c r="B22" s="32"/>
      <c r="C22" s="54" t="s">
        <v>25</v>
      </c>
      <c r="D22" s="51" t="s">
        <v>31</v>
      </c>
      <c r="E22" s="51" t="s">
        <v>33</v>
      </c>
      <c r="F22" s="48">
        <v>1207.5</v>
      </c>
      <c r="G22" s="107">
        <f>F22*(1-$G$7)</f>
        <v>1207.5</v>
      </c>
    </row>
    <row r="23" spans="1:7" ht="15" thickBot="1">
      <c r="A23" s="32"/>
      <c r="B23" s="32"/>
      <c r="C23" s="54" t="s">
        <v>25</v>
      </c>
      <c r="D23" s="51" t="s">
        <v>31</v>
      </c>
      <c r="E23" s="51" t="s">
        <v>32</v>
      </c>
      <c r="F23" s="49">
        <v>1207.5</v>
      </c>
      <c r="G23" s="107">
        <f>F23*(1-$G$7)</f>
        <v>1207.5</v>
      </c>
    </row>
    <row r="24" spans="1:7" ht="14.25">
      <c r="A24" s="32"/>
      <c r="B24" s="32"/>
      <c r="C24" s="32"/>
      <c r="D24" s="32"/>
      <c r="E24" s="32"/>
      <c r="F24" s="41"/>
      <c r="G24" s="108"/>
    </row>
    <row r="25" spans="1:7" ht="14.25">
      <c r="A25" s="32"/>
      <c r="B25" s="32"/>
      <c r="C25" s="32"/>
      <c r="D25" s="32"/>
      <c r="E25" s="32"/>
      <c r="F25" s="41"/>
      <c r="G25" s="108"/>
    </row>
    <row r="26" spans="1:7" ht="14.25">
      <c r="A26" s="33"/>
      <c r="B26" s="33"/>
      <c r="C26" s="33"/>
      <c r="D26" s="33"/>
      <c r="E26" s="33"/>
      <c r="F26" s="39"/>
      <c r="G26" s="108"/>
    </row>
    <row r="27" spans="1:7" ht="15">
      <c r="A27" s="24" t="s">
        <v>34</v>
      </c>
      <c r="B27" s="33"/>
      <c r="C27" s="33"/>
      <c r="D27" s="33"/>
      <c r="E27" s="33"/>
      <c r="F27" s="39"/>
      <c r="G27" s="108"/>
    </row>
    <row r="28" spans="1:7" ht="15">
      <c r="A28" s="24" t="s">
        <v>112</v>
      </c>
      <c r="B28" s="33"/>
      <c r="C28" s="33"/>
      <c r="D28" s="33"/>
      <c r="E28" s="33"/>
      <c r="F28" s="39"/>
      <c r="G28" s="108"/>
    </row>
    <row r="29" spans="1:7" ht="14.25">
      <c r="A29" s="37" t="s">
        <v>35</v>
      </c>
      <c r="B29" s="33"/>
      <c r="C29" s="33"/>
      <c r="D29" s="33"/>
      <c r="E29" s="33"/>
      <c r="F29" s="39"/>
      <c r="G29" s="108"/>
    </row>
    <row r="30" spans="1:7" ht="14.25">
      <c r="A30" s="37" t="s">
        <v>36</v>
      </c>
      <c r="B30" s="33"/>
      <c r="C30" s="33"/>
      <c r="D30" s="33"/>
      <c r="E30" s="33"/>
      <c r="F30" s="39"/>
      <c r="G30" s="108"/>
    </row>
    <row r="31" spans="1:7" ht="14.25">
      <c r="A31" s="37" t="s">
        <v>37</v>
      </c>
      <c r="B31" s="33"/>
      <c r="C31" s="33"/>
      <c r="D31" s="33"/>
      <c r="E31" s="33"/>
      <c r="F31" s="39"/>
      <c r="G31" s="108"/>
    </row>
    <row r="32" spans="1:7" ht="14.25">
      <c r="A32" s="37"/>
      <c r="B32" s="33"/>
      <c r="C32" s="33"/>
      <c r="D32" s="33"/>
      <c r="E32" s="33"/>
      <c r="F32" s="39"/>
      <c r="G32" s="108"/>
    </row>
    <row r="33" spans="1:7" ht="15" thickBot="1">
      <c r="A33" s="33"/>
      <c r="B33" s="33"/>
      <c r="C33" s="33"/>
      <c r="D33" s="33"/>
      <c r="E33" s="33"/>
      <c r="F33" s="39"/>
      <c r="G33" s="108"/>
    </row>
    <row r="34" spans="1:7" ht="40.5" customHeight="1" thickBot="1">
      <c r="A34" s="73" t="s">
        <v>0</v>
      </c>
      <c r="B34" s="79" t="s">
        <v>40</v>
      </c>
      <c r="C34" s="84" t="s">
        <v>42</v>
      </c>
      <c r="D34" s="33"/>
      <c r="E34" s="33"/>
      <c r="F34" s="52" t="s">
        <v>1</v>
      </c>
      <c r="G34" s="109" t="s">
        <v>15</v>
      </c>
    </row>
    <row r="35" spans="1:7" ht="19.5" customHeight="1" thickBot="1">
      <c r="A35" s="74" t="s">
        <v>38</v>
      </c>
      <c r="B35" s="80" t="s">
        <v>41</v>
      </c>
      <c r="C35" s="85" t="s">
        <v>43</v>
      </c>
      <c r="D35" s="33"/>
      <c r="E35" s="33"/>
      <c r="F35" s="58">
        <v>437</v>
      </c>
      <c r="G35" s="107">
        <f>F35*(1-$G$7)</f>
        <v>437</v>
      </c>
    </row>
    <row r="36" spans="1:7" ht="15.75" thickBot="1">
      <c r="A36" s="75" t="s">
        <v>39</v>
      </c>
      <c r="B36" s="81" t="s">
        <v>45</v>
      </c>
      <c r="C36" s="86" t="s">
        <v>46</v>
      </c>
      <c r="D36" s="33"/>
      <c r="E36" s="33"/>
      <c r="F36" s="59">
        <v>263.35</v>
      </c>
      <c r="G36" s="107">
        <f>F36*(1-$G$7)</f>
        <v>263.35</v>
      </c>
    </row>
    <row r="37" spans="1:7" s="22" customFormat="1" ht="18" customHeight="1">
      <c r="A37" s="62" t="s">
        <v>44</v>
      </c>
      <c r="B37" s="82"/>
      <c r="C37" s="57"/>
      <c r="D37" s="63"/>
      <c r="E37" s="63"/>
      <c r="F37" s="64"/>
      <c r="G37" s="60"/>
    </row>
    <row r="38" spans="1:7" s="22" customFormat="1" ht="18" customHeight="1" thickBot="1">
      <c r="A38" s="76" t="s">
        <v>0</v>
      </c>
      <c r="B38" s="83"/>
      <c r="C38" s="66" t="s">
        <v>47</v>
      </c>
      <c r="D38" s="65"/>
      <c r="E38" s="34"/>
      <c r="F38" s="23" t="s">
        <v>1</v>
      </c>
      <c r="G38" s="60"/>
    </row>
    <row r="39" spans="1:7" ht="15.75" thickBot="1">
      <c r="A39" s="77" t="s">
        <v>51</v>
      </c>
      <c r="B39" s="77" t="s">
        <v>50</v>
      </c>
      <c r="C39" s="66" t="s">
        <v>56</v>
      </c>
      <c r="D39" s="71" t="s">
        <v>48</v>
      </c>
      <c r="E39" s="34"/>
      <c r="F39" s="68">
        <v>55.2</v>
      </c>
      <c r="G39" s="107">
        <f aca="true" t="shared" si="0" ref="G39:G44">F39*(1-$G$7)</f>
        <v>55.2</v>
      </c>
    </row>
    <row r="40" spans="1:7" ht="15.75" thickBot="1">
      <c r="A40" s="77" t="s">
        <v>52</v>
      </c>
      <c r="B40" s="72" t="s">
        <v>54</v>
      </c>
      <c r="C40" s="66" t="s">
        <v>56</v>
      </c>
      <c r="D40" s="71" t="s">
        <v>48</v>
      </c>
      <c r="E40" s="34"/>
      <c r="F40" s="68">
        <v>63.25</v>
      </c>
      <c r="G40" s="107">
        <f t="shared" si="0"/>
        <v>63.25</v>
      </c>
    </row>
    <row r="41" spans="1:7" ht="15.75" thickBot="1">
      <c r="A41" s="77" t="s">
        <v>53</v>
      </c>
      <c r="B41" s="72" t="s">
        <v>55</v>
      </c>
      <c r="C41" s="66" t="s">
        <v>57</v>
      </c>
      <c r="D41" s="71" t="s">
        <v>49</v>
      </c>
      <c r="E41" s="34"/>
      <c r="F41" s="68">
        <v>71.3</v>
      </c>
      <c r="G41" s="107">
        <f t="shared" si="0"/>
        <v>71.3</v>
      </c>
    </row>
    <row r="42" spans="1:7" ht="15">
      <c r="A42" s="62" t="s">
        <v>58</v>
      </c>
      <c r="B42" s="82"/>
      <c r="C42" s="57"/>
      <c r="D42" s="63"/>
      <c r="E42" s="63"/>
      <c r="F42" s="64"/>
      <c r="G42" s="110"/>
    </row>
    <row r="43" spans="1:7" ht="29.25" thickBot="1">
      <c r="A43" s="76" t="s">
        <v>0</v>
      </c>
      <c r="B43" s="83"/>
      <c r="C43" s="66" t="s">
        <v>47</v>
      </c>
      <c r="D43" s="70" t="s">
        <v>59</v>
      </c>
      <c r="E43" s="34"/>
      <c r="F43" s="23" t="s">
        <v>1</v>
      </c>
      <c r="G43" s="110"/>
    </row>
    <row r="44" spans="1:7" ht="15.75" thickBot="1">
      <c r="A44" s="77" t="s">
        <v>60</v>
      </c>
      <c r="B44" s="72" t="s">
        <v>63</v>
      </c>
      <c r="C44" s="66" t="s">
        <v>64</v>
      </c>
      <c r="D44" s="71" t="s">
        <v>65</v>
      </c>
      <c r="E44" s="34"/>
      <c r="F44" s="68">
        <v>73.6</v>
      </c>
      <c r="G44" s="107">
        <f t="shared" si="0"/>
        <v>73.6</v>
      </c>
    </row>
    <row r="45" spans="1:7" ht="15.75" thickBot="1">
      <c r="A45" s="77" t="s">
        <v>372</v>
      </c>
      <c r="B45" s="72" t="s">
        <v>67</v>
      </c>
      <c r="C45" s="66" t="s">
        <v>64</v>
      </c>
      <c r="D45" s="71" t="s">
        <v>65</v>
      </c>
      <c r="E45" s="34"/>
      <c r="F45" s="68">
        <v>73.6</v>
      </c>
      <c r="G45" s="107">
        <f aca="true" t="shared" si="1" ref="G45:G59">F45*(1-$G$7)</f>
        <v>73.6</v>
      </c>
    </row>
    <row r="46" spans="1:7" ht="15.75" thickBot="1">
      <c r="A46" s="77" t="s">
        <v>61</v>
      </c>
      <c r="B46" s="72" t="s">
        <v>68</v>
      </c>
      <c r="C46" s="66" t="s">
        <v>64</v>
      </c>
      <c r="D46" s="71" t="s">
        <v>65</v>
      </c>
      <c r="E46" s="34"/>
      <c r="F46" s="68">
        <v>73.6</v>
      </c>
      <c r="G46" s="111">
        <f t="shared" si="1"/>
        <v>73.6</v>
      </c>
    </row>
    <row r="47" spans="1:7" ht="15.75" thickBot="1">
      <c r="A47" s="91" t="s">
        <v>62</v>
      </c>
      <c r="B47" s="87" t="s">
        <v>69</v>
      </c>
      <c r="C47" s="87" t="s">
        <v>64</v>
      </c>
      <c r="D47" s="88" t="s">
        <v>66</v>
      </c>
      <c r="E47" s="33"/>
      <c r="F47" s="94">
        <v>73.6</v>
      </c>
      <c r="G47" s="107">
        <f t="shared" si="1"/>
        <v>73.6</v>
      </c>
    </row>
    <row r="48" spans="1:7" ht="15.75" thickBot="1">
      <c r="A48" s="92" t="s">
        <v>70</v>
      </c>
      <c r="B48" s="67" t="s">
        <v>71</v>
      </c>
      <c r="C48" s="67" t="s">
        <v>72</v>
      </c>
      <c r="D48" s="90" t="s">
        <v>66</v>
      </c>
      <c r="E48" s="33"/>
      <c r="F48" s="35">
        <v>78.2</v>
      </c>
      <c r="G48" s="107">
        <f t="shared" si="1"/>
        <v>78.2</v>
      </c>
    </row>
    <row r="49" spans="1:7" ht="15.75" thickBot="1">
      <c r="A49" s="92" t="s">
        <v>73</v>
      </c>
      <c r="B49" s="67" t="s">
        <v>81</v>
      </c>
      <c r="C49" s="67" t="s">
        <v>72</v>
      </c>
      <c r="D49" s="90" t="s">
        <v>66</v>
      </c>
      <c r="E49" s="33"/>
      <c r="F49" s="78">
        <v>78.2</v>
      </c>
      <c r="G49" s="107">
        <f t="shared" si="1"/>
        <v>78.2</v>
      </c>
    </row>
    <row r="50" spans="1:7" ht="15.75" thickBot="1">
      <c r="A50" s="92" t="s">
        <v>74</v>
      </c>
      <c r="B50" s="67" t="s">
        <v>82</v>
      </c>
      <c r="C50" s="67" t="s">
        <v>72</v>
      </c>
      <c r="D50" s="90" t="s">
        <v>66</v>
      </c>
      <c r="E50" s="33"/>
      <c r="F50" s="78">
        <v>78.2</v>
      </c>
      <c r="G50" s="107">
        <f t="shared" si="1"/>
        <v>78.2</v>
      </c>
    </row>
    <row r="51" spans="1:7" ht="15.75" thickBot="1">
      <c r="A51" s="91" t="s">
        <v>373</v>
      </c>
      <c r="B51" s="87" t="s">
        <v>83</v>
      </c>
      <c r="C51" s="87" t="s">
        <v>72</v>
      </c>
      <c r="D51" s="88" t="s">
        <v>66</v>
      </c>
      <c r="E51" s="33"/>
      <c r="F51" s="93">
        <v>78.2</v>
      </c>
      <c r="G51" s="107">
        <f t="shared" si="1"/>
        <v>78.2</v>
      </c>
    </row>
    <row r="52" spans="1:7" ht="15.75" thickBot="1">
      <c r="A52" s="92" t="s">
        <v>75</v>
      </c>
      <c r="B52" s="67" t="s">
        <v>84</v>
      </c>
      <c r="C52" s="67" t="s">
        <v>88</v>
      </c>
      <c r="D52" s="90" t="s">
        <v>89</v>
      </c>
      <c r="E52" s="33"/>
      <c r="F52" s="35">
        <v>87.4</v>
      </c>
      <c r="G52" s="107">
        <f t="shared" si="1"/>
        <v>87.4</v>
      </c>
    </row>
    <row r="53" spans="1:7" ht="15.75" thickBot="1">
      <c r="A53" s="92" t="s">
        <v>76</v>
      </c>
      <c r="B53" s="67" t="s">
        <v>85</v>
      </c>
      <c r="C53" s="67" t="s">
        <v>88</v>
      </c>
      <c r="D53" s="90" t="s">
        <v>89</v>
      </c>
      <c r="E53" s="33"/>
      <c r="F53" s="78">
        <v>87.4</v>
      </c>
      <c r="G53" s="107">
        <f t="shared" si="1"/>
        <v>87.4</v>
      </c>
    </row>
    <row r="54" spans="1:7" ht="15.75" thickBot="1">
      <c r="A54" s="92" t="s">
        <v>77</v>
      </c>
      <c r="B54" s="67" t="s">
        <v>86</v>
      </c>
      <c r="C54" s="67" t="s">
        <v>88</v>
      </c>
      <c r="D54" s="90" t="s">
        <v>89</v>
      </c>
      <c r="E54" s="33"/>
      <c r="F54" s="78">
        <v>87.4</v>
      </c>
      <c r="G54" s="107">
        <f t="shared" si="1"/>
        <v>87.4</v>
      </c>
    </row>
    <row r="55" spans="1:7" ht="15.75" thickBot="1">
      <c r="A55" s="92" t="s">
        <v>78</v>
      </c>
      <c r="B55" s="67" t="s">
        <v>87</v>
      </c>
      <c r="C55" s="67" t="s">
        <v>88</v>
      </c>
      <c r="D55" s="90" t="s">
        <v>89</v>
      </c>
      <c r="E55" s="33"/>
      <c r="F55" s="78">
        <v>87.4</v>
      </c>
      <c r="G55" s="107">
        <f t="shared" si="1"/>
        <v>87.4</v>
      </c>
    </row>
    <row r="56" spans="1:7" ht="15.75" thickBot="1">
      <c r="A56" s="91" t="s">
        <v>92</v>
      </c>
      <c r="B56" s="87" t="s">
        <v>90</v>
      </c>
      <c r="C56" s="87" t="s">
        <v>91</v>
      </c>
      <c r="D56" s="88" t="s">
        <v>89</v>
      </c>
      <c r="E56" s="33"/>
      <c r="F56" s="93">
        <v>87.4</v>
      </c>
      <c r="G56" s="107">
        <f t="shared" si="1"/>
        <v>87.4</v>
      </c>
    </row>
    <row r="57" spans="1:7" ht="15.75" thickBot="1">
      <c r="A57" s="92" t="s">
        <v>79</v>
      </c>
      <c r="B57" s="67" t="s">
        <v>93</v>
      </c>
      <c r="C57" s="67" t="s">
        <v>88</v>
      </c>
      <c r="D57" s="90" t="s">
        <v>96</v>
      </c>
      <c r="E57" s="33"/>
      <c r="F57" s="35">
        <v>97.75</v>
      </c>
      <c r="G57" s="107">
        <f t="shared" si="1"/>
        <v>97.75</v>
      </c>
    </row>
    <row r="58" spans="1:7" ht="15.75" thickBot="1">
      <c r="A58" s="72" t="s">
        <v>97</v>
      </c>
      <c r="B58" s="67" t="s">
        <v>94</v>
      </c>
      <c r="C58" s="67" t="s">
        <v>91</v>
      </c>
      <c r="D58" s="90" t="s">
        <v>96</v>
      </c>
      <c r="E58" s="33"/>
      <c r="F58" s="35">
        <v>97.75</v>
      </c>
      <c r="G58" s="107">
        <f t="shared" si="1"/>
        <v>97.75</v>
      </c>
    </row>
    <row r="59" spans="1:7" ht="15.75" thickBot="1">
      <c r="A59" s="91" t="s">
        <v>80</v>
      </c>
      <c r="B59" s="87" t="s">
        <v>95</v>
      </c>
      <c r="C59" s="87" t="s">
        <v>88</v>
      </c>
      <c r="D59" s="88" t="s">
        <v>96</v>
      </c>
      <c r="E59" s="33"/>
      <c r="F59" s="98">
        <v>97.75</v>
      </c>
      <c r="G59" s="107">
        <f t="shared" si="1"/>
        <v>97.75</v>
      </c>
    </row>
    <row r="60" spans="1:7" ht="15.75" thickBot="1">
      <c r="A60" s="92" t="s">
        <v>98</v>
      </c>
      <c r="B60" s="67" t="s">
        <v>99</v>
      </c>
      <c r="C60" s="67" t="s">
        <v>88</v>
      </c>
      <c r="D60" s="90" t="s">
        <v>100</v>
      </c>
      <c r="E60" s="33"/>
      <c r="F60" s="99">
        <v>109.25</v>
      </c>
      <c r="G60" s="107">
        <f aca="true" t="shared" si="2" ref="G60:G65">F60*(1-$G$7)</f>
        <v>109.25</v>
      </c>
    </row>
    <row r="61" spans="1:7" ht="15.75" thickBot="1">
      <c r="A61" s="92" t="s">
        <v>103</v>
      </c>
      <c r="B61" s="66" t="s">
        <v>102</v>
      </c>
      <c r="C61" s="66" t="s">
        <v>91</v>
      </c>
      <c r="D61" s="90" t="s">
        <v>100</v>
      </c>
      <c r="E61" s="33"/>
      <c r="F61" s="100">
        <v>109.25</v>
      </c>
      <c r="G61" s="107">
        <f t="shared" si="2"/>
        <v>109.25</v>
      </c>
    </row>
    <row r="62" spans="1:7" ht="15.75" thickBot="1">
      <c r="A62" s="72" t="s">
        <v>104</v>
      </c>
      <c r="B62" s="66" t="s">
        <v>105</v>
      </c>
      <c r="C62" s="66" t="s">
        <v>91</v>
      </c>
      <c r="D62" s="90" t="s">
        <v>101</v>
      </c>
      <c r="E62" s="33"/>
      <c r="F62" s="100">
        <v>109.25</v>
      </c>
      <c r="G62" s="107">
        <f t="shared" si="2"/>
        <v>109.25</v>
      </c>
    </row>
    <row r="63" spans="1:7" ht="15.75" thickBot="1">
      <c r="A63" s="72" t="s">
        <v>109</v>
      </c>
      <c r="B63" s="66" t="s">
        <v>106</v>
      </c>
      <c r="C63" s="66" t="s">
        <v>91</v>
      </c>
      <c r="D63" s="90" t="s">
        <v>101</v>
      </c>
      <c r="E63" s="33"/>
      <c r="F63" s="100">
        <v>109.25</v>
      </c>
      <c r="G63" s="107">
        <f t="shared" si="2"/>
        <v>109.25</v>
      </c>
    </row>
    <row r="64" spans="1:7" ht="15.75" thickBot="1">
      <c r="A64" s="72" t="s">
        <v>110</v>
      </c>
      <c r="B64" s="66" t="s">
        <v>107</v>
      </c>
      <c r="C64" s="66" t="s">
        <v>91</v>
      </c>
      <c r="D64" s="90" t="s">
        <v>101</v>
      </c>
      <c r="E64" s="33"/>
      <c r="F64" s="100">
        <v>109.25</v>
      </c>
      <c r="G64" s="107">
        <f t="shared" si="2"/>
        <v>109.25</v>
      </c>
    </row>
    <row r="65" spans="1:7" ht="15.75" thickBot="1">
      <c r="A65" s="72" t="s">
        <v>111</v>
      </c>
      <c r="B65" s="66" t="s">
        <v>108</v>
      </c>
      <c r="C65" s="66" t="s">
        <v>91</v>
      </c>
      <c r="D65" s="90" t="s">
        <v>101</v>
      </c>
      <c r="E65" s="33"/>
      <c r="F65" s="100">
        <v>109.25</v>
      </c>
      <c r="G65" s="107">
        <f t="shared" si="2"/>
        <v>109.25</v>
      </c>
    </row>
    <row r="66" spans="1:7" ht="15">
      <c r="A66" s="95"/>
      <c r="B66" s="69"/>
      <c r="C66" s="69"/>
      <c r="D66" s="89"/>
      <c r="E66" s="33"/>
      <c r="F66" s="36"/>
      <c r="G66" s="61"/>
    </row>
    <row r="67" spans="1:7" ht="20.25">
      <c r="A67" s="120" t="s">
        <v>113</v>
      </c>
      <c r="B67" s="121"/>
      <c r="C67" s="121"/>
      <c r="D67" s="33"/>
      <c r="E67" s="33"/>
      <c r="F67" s="39"/>
      <c r="G67" s="108"/>
    </row>
    <row r="68" spans="1:7" ht="18.75" thickBot="1">
      <c r="A68" s="119" t="s">
        <v>127</v>
      </c>
      <c r="B68" s="33"/>
      <c r="C68" s="33"/>
      <c r="D68" s="33"/>
      <c r="E68" s="33"/>
      <c r="F68" s="39"/>
      <c r="G68" s="108"/>
    </row>
    <row r="69" spans="1:7" ht="14.25">
      <c r="A69" s="113" t="s">
        <v>114</v>
      </c>
      <c r="B69" s="116" t="s">
        <v>118</v>
      </c>
      <c r="C69" s="33"/>
      <c r="D69" s="33"/>
      <c r="E69" s="33"/>
      <c r="F69" s="39"/>
      <c r="G69" s="108"/>
    </row>
    <row r="70" spans="1:7" ht="14.25">
      <c r="A70" s="114" t="s">
        <v>115</v>
      </c>
      <c r="B70" s="117" t="s">
        <v>119</v>
      </c>
      <c r="C70" s="33"/>
      <c r="D70" s="33"/>
      <c r="E70" s="33"/>
      <c r="F70" s="39"/>
      <c r="G70" s="108"/>
    </row>
    <row r="71" spans="1:7" ht="14.25">
      <c r="A71" s="114" t="s">
        <v>116</v>
      </c>
      <c r="B71" s="117" t="s">
        <v>120</v>
      </c>
      <c r="C71" s="33"/>
      <c r="D71" s="33"/>
      <c r="E71" s="33"/>
      <c r="F71" s="39"/>
      <c r="G71" s="108"/>
    </row>
    <row r="72" spans="1:7" ht="15" thickBot="1">
      <c r="A72" s="115" t="s">
        <v>117</v>
      </c>
      <c r="B72" s="118"/>
      <c r="C72" s="33"/>
      <c r="D72" s="33"/>
      <c r="E72" s="33"/>
      <c r="F72" s="39"/>
      <c r="G72" s="108"/>
    </row>
    <row r="73" spans="1:7" ht="14.25">
      <c r="A73" s="33"/>
      <c r="B73" s="33"/>
      <c r="C73" s="33"/>
      <c r="D73" s="33"/>
      <c r="E73" s="33"/>
      <c r="F73" s="39"/>
      <c r="G73" s="61"/>
    </row>
    <row r="74" spans="1:7" ht="14.25">
      <c r="A74" s="33"/>
      <c r="B74" s="33"/>
      <c r="C74" s="33"/>
      <c r="D74" s="33"/>
      <c r="E74" s="33"/>
      <c r="F74" s="39"/>
      <c r="G74" s="61"/>
    </row>
    <row r="75" spans="1:7" ht="14.25">
      <c r="A75" s="33"/>
      <c r="B75" s="33"/>
      <c r="C75" s="33"/>
      <c r="D75" s="33"/>
      <c r="E75" s="33"/>
      <c r="F75" s="39"/>
      <c r="G75" s="61"/>
    </row>
    <row r="76" spans="1:7" ht="15" thickBot="1">
      <c r="A76" s="33"/>
      <c r="B76" s="33"/>
      <c r="C76" s="33"/>
      <c r="D76" s="33"/>
      <c r="E76" s="33"/>
      <c r="F76" s="39"/>
      <c r="G76" s="112"/>
    </row>
    <row r="77" spans="1:7" ht="15.75" thickBot="1">
      <c r="A77" s="73" t="s">
        <v>0</v>
      </c>
      <c r="B77" s="79" t="s">
        <v>40</v>
      </c>
      <c r="C77" s="84" t="s">
        <v>42</v>
      </c>
      <c r="D77" s="33"/>
      <c r="E77" s="33"/>
      <c r="F77" s="52" t="s">
        <v>1</v>
      </c>
      <c r="G77" s="109" t="s">
        <v>15</v>
      </c>
    </row>
    <row r="78" spans="1:9" ht="15.75" thickBot="1">
      <c r="A78" s="74" t="s">
        <v>121</v>
      </c>
      <c r="B78" s="80" t="s">
        <v>124</v>
      </c>
      <c r="C78" s="85" t="s">
        <v>43</v>
      </c>
      <c r="D78" s="33"/>
      <c r="E78" s="33"/>
      <c r="F78" s="58">
        <v>730.25</v>
      </c>
      <c r="G78" s="107">
        <f>F78*(1-$G$7)</f>
        <v>730.25</v>
      </c>
      <c r="I78" s="29"/>
    </row>
    <row r="79" spans="1:9" ht="15.75" thickBot="1">
      <c r="A79" s="75" t="s">
        <v>122</v>
      </c>
      <c r="B79" s="81" t="s">
        <v>123</v>
      </c>
      <c r="C79" s="86" t="s">
        <v>46</v>
      </c>
      <c r="D79" s="33"/>
      <c r="E79" s="33"/>
      <c r="F79" s="59">
        <v>361.11</v>
      </c>
      <c r="G79" s="107">
        <f>F79*(1-$G$7)</f>
        <v>361.11</v>
      </c>
      <c r="I79" s="29"/>
    </row>
    <row r="80" spans="1:9" ht="15">
      <c r="A80" s="62" t="s">
        <v>44</v>
      </c>
      <c r="B80" s="82"/>
      <c r="C80" s="57"/>
      <c r="D80" s="63"/>
      <c r="E80" s="63"/>
      <c r="F80" s="64"/>
      <c r="G80" s="60"/>
      <c r="I80" s="29"/>
    </row>
    <row r="81" spans="1:9" ht="29.25" thickBot="1">
      <c r="A81" s="76" t="s">
        <v>0</v>
      </c>
      <c r="B81" s="83"/>
      <c r="C81" s="66" t="s">
        <v>47</v>
      </c>
      <c r="D81" s="65"/>
      <c r="E81" s="34"/>
      <c r="F81" s="23" t="s">
        <v>1</v>
      </c>
      <c r="G81" s="60"/>
      <c r="I81" s="29"/>
    </row>
    <row r="82" spans="1:9" ht="15.75" thickBot="1">
      <c r="A82" s="77" t="s">
        <v>125</v>
      </c>
      <c r="B82" s="77" t="s">
        <v>50</v>
      </c>
      <c r="C82" s="66" t="s">
        <v>132</v>
      </c>
      <c r="D82" s="71" t="s">
        <v>89</v>
      </c>
      <c r="E82" s="34"/>
      <c r="F82" s="68">
        <v>51.75</v>
      </c>
      <c r="G82" s="107">
        <f aca="true" t="shared" si="3" ref="G82:G87">F82*(1-$G$7)</f>
        <v>51.75</v>
      </c>
      <c r="I82" s="29"/>
    </row>
    <row r="83" spans="1:7" ht="15.75" thickBot="1">
      <c r="A83" s="77" t="s">
        <v>126</v>
      </c>
      <c r="B83" s="72" t="s">
        <v>54</v>
      </c>
      <c r="C83" s="66" t="s">
        <v>133</v>
      </c>
      <c r="D83" s="71" t="s">
        <v>89</v>
      </c>
      <c r="E83" s="34"/>
      <c r="F83" s="68">
        <v>59.8</v>
      </c>
      <c r="G83" s="107">
        <f t="shared" si="3"/>
        <v>59.8</v>
      </c>
    </row>
    <row r="84" spans="1:7" ht="15.75" thickBot="1">
      <c r="A84" s="77" t="s">
        <v>128</v>
      </c>
      <c r="B84" s="72" t="s">
        <v>55</v>
      </c>
      <c r="C84" s="66" t="s">
        <v>134</v>
      </c>
      <c r="D84" s="71" t="s">
        <v>96</v>
      </c>
      <c r="E84" s="34"/>
      <c r="F84" s="68">
        <v>77.05</v>
      </c>
      <c r="G84" s="107">
        <f t="shared" si="3"/>
        <v>77.05</v>
      </c>
    </row>
    <row r="85" spans="1:7" ht="15.75" thickBot="1">
      <c r="A85" s="77" t="s">
        <v>129</v>
      </c>
      <c r="B85" s="72" t="s">
        <v>138</v>
      </c>
      <c r="C85" s="66" t="s">
        <v>135</v>
      </c>
      <c r="D85" s="71" t="s">
        <v>141</v>
      </c>
      <c r="E85" s="34"/>
      <c r="F85" s="68">
        <v>86.25</v>
      </c>
      <c r="G85" s="107">
        <f t="shared" si="3"/>
        <v>86.25</v>
      </c>
    </row>
    <row r="86" spans="1:7" ht="15.75" thickBot="1">
      <c r="A86" s="77" t="s">
        <v>130</v>
      </c>
      <c r="B86" s="72" t="s">
        <v>139</v>
      </c>
      <c r="C86" s="66" t="s">
        <v>136</v>
      </c>
      <c r="D86" s="71" t="s">
        <v>101</v>
      </c>
      <c r="E86" s="34"/>
      <c r="F86" s="68">
        <v>92</v>
      </c>
      <c r="G86" s="107">
        <f t="shared" si="3"/>
        <v>92</v>
      </c>
    </row>
    <row r="87" spans="1:7" ht="15.75" thickBot="1">
      <c r="A87" s="77" t="s">
        <v>131</v>
      </c>
      <c r="B87" s="72" t="s">
        <v>140</v>
      </c>
      <c r="C87" s="66" t="s">
        <v>137</v>
      </c>
      <c r="D87" s="71" t="s">
        <v>101</v>
      </c>
      <c r="E87" s="34"/>
      <c r="F87" s="68">
        <v>98.9</v>
      </c>
      <c r="G87" s="107">
        <f t="shared" si="3"/>
        <v>98.9</v>
      </c>
    </row>
    <row r="88" spans="1:7" ht="15">
      <c r="A88" s="62" t="s">
        <v>58</v>
      </c>
      <c r="B88" s="82"/>
      <c r="C88" s="57"/>
      <c r="D88" s="63"/>
      <c r="E88" s="63"/>
      <c r="F88" s="64"/>
      <c r="G88" s="110"/>
    </row>
    <row r="89" spans="1:7" ht="29.25" thickBot="1">
      <c r="A89" s="76" t="s">
        <v>0</v>
      </c>
      <c r="B89" s="83"/>
      <c r="C89" s="66" t="s">
        <v>47</v>
      </c>
      <c r="D89" s="70" t="s">
        <v>59</v>
      </c>
      <c r="E89" s="34"/>
      <c r="F89" s="23" t="s">
        <v>1</v>
      </c>
      <c r="G89" s="110"/>
    </row>
    <row r="90" spans="1:7" ht="15.75" thickBot="1">
      <c r="A90" s="77" t="s">
        <v>142</v>
      </c>
      <c r="B90" s="72" t="s">
        <v>86</v>
      </c>
      <c r="C90" s="66" t="s">
        <v>149</v>
      </c>
      <c r="D90" s="71" t="s">
        <v>89</v>
      </c>
      <c r="E90" s="34"/>
      <c r="F90" s="68">
        <v>103.5</v>
      </c>
      <c r="G90" s="107">
        <f aca="true" t="shared" si="4" ref="G90:G103">F90*(1-$G$7)</f>
        <v>103.5</v>
      </c>
    </row>
    <row r="91" spans="1:7" ht="15.75" thickBot="1">
      <c r="A91" s="77" t="s">
        <v>143</v>
      </c>
      <c r="B91" s="72" t="s">
        <v>87</v>
      </c>
      <c r="C91" s="66" t="s">
        <v>149</v>
      </c>
      <c r="D91" s="71" t="s">
        <v>89</v>
      </c>
      <c r="E91" s="34"/>
      <c r="F91" s="68">
        <v>103.5</v>
      </c>
      <c r="G91" s="107">
        <f t="shared" si="4"/>
        <v>103.5</v>
      </c>
    </row>
    <row r="92" spans="1:7" ht="15.75" thickBot="1">
      <c r="A92" s="77" t="s">
        <v>144</v>
      </c>
      <c r="B92" s="72" t="s">
        <v>93</v>
      </c>
      <c r="C92" s="66" t="s">
        <v>149</v>
      </c>
      <c r="D92" s="71" t="s">
        <v>89</v>
      </c>
      <c r="E92" s="34"/>
      <c r="F92" s="68">
        <v>103.5</v>
      </c>
      <c r="G92" s="111">
        <f t="shared" si="4"/>
        <v>103.5</v>
      </c>
    </row>
    <row r="93" spans="1:7" ht="15.75" thickBot="1">
      <c r="A93" s="123" t="s">
        <v>145</v>
      </c>
      <c r="B93" s="91" t="s">
        <v>99</v>
      </c>
      <c r="C93" s="87" t="s">
        <v>149</v>
      </c>
      <c r="D93" s="88" t="s">
        <v>89</v>
      </c>
      <c r="E93" s="33"/>
      <c r="F93" s="68">
        <v>103.5</v>
      </c>
      <c r="G93" s="107">
        <f t="shared" si="4"/>
        <v>103.5</v>
      </c>
    </row>
    <row r="94" spans="1:7" ht="15.75" thickBot="1">
      <c r="A94" s="122" t="s">
        <v>146</v>
      </c>
      <c r="B94" s="92" t="s">
        <v>106</v>
      </c>
      <c r="C94" s="67" t="s">
        <v>150</v>
      </c>
      <c r="D94" s="71" t="s">
        <v>96</v>
      </c>
      <c r="E94" s="33"/>
      <c r="F94" s="35">
        <v>112.7</v>
      </c>
      <c r="G94" s="107">
        <f t="shared" si="4"/>
        <v>112.7</v>
      </c>
    </row>
    <row r="95" spans="1:7" ht="15.75" thickBot="1">
      <c r="A95" s="77" t="s">
        <v>147</v>
      </c>
      <c r="B95" s="92" t="s">
        <v>107</v>
      </c>
      <c r="C95" s="67" t="s">
        <v>150</v>
      </c>
      <c r="D95" s="71" t="s">
        <v>96</v>
      </c>
      <c r="E95" s="33"/>
      <c r="F95" s="35">
        <v>112.7</v>
      </c>
      <c r="G95" s="107">
        <f t="shared" si="4"/>
        <v>112.7</v>
      </c>
    </row>
    <row r="96" spans="1:7" ht="15.75" thickBot="1">
      <c r="A96" s="123" t="s">
        <v>148</v>
      </c>
      <c r="B96" s="91" t="s">
        <v>108</v>
      </c>
      <c r="C96" s="87" t="s">
        <v>150</v>
      </c>
      <c r="D96" s="88" t="s">
        <v>141</v>
      </c>
      <c r="E96" s="33"/>
      <c r="F96" s="35">
        <v>112.7</v>
      </c>
      <c r="G96" s="107">
        <f t="shared" si="4"/>
        <v>112.7</v>
      </c>
    </row>
    <row r="97" spans="1:7" ht="15.75" thickBot="1">
      <c r="A97" s="122" t="s">
        <v>151</v>
      </c>
      <c r="B97" s="97" t="s">
        <v>154</v>
      </c>
      <c r="C97" s="67" t="s">
        <v>157</v>
      </c>
      <c r="D97" s="90" t="s">
        <v>101</v>
      </c>
      <c r="E97" s="33"/>
      <c r="F97" s="100">
        <v>123.05</v>
      </c>
      <c r="G97" s="107">
        <f t="shared" si="4"/>
        <v>123.05</v>
      </c>
    </row>
    <row r="98" spans="1:7" ht="15.75" thickBot="1">
      <c r="A98" s="77" t="s">
        <v>152</v>
      </c>
      <c r="B98" s="72" t="s">
        <v>155</v>
      </c>
      <c r="C98" s="66" t="s">
        <v>157</v>
      </c>
      <c r="D98" s="71" t="s">
        <v>101</v>
      </c>
      <c r="E98" s="33"/>
      <c r="F98" s="100">
        <v>123.05</v>
      </c>
      <c r="G98" s="107">
        <f t="shared" si="4"/>
        <v>123.05</v>
      </c>
    </row>
    <row r="99" spans="1:9" ht="15.75" thickBot="1">
      <c r="A99" s="123" t="s">
        <v>153</v>
      </c>
      <c r="B99" s="124" t="s">
        <v>156</v>
      </c>
      <c r="C99" s="87" t="s">
        <v>157</v>
      </c>
      <c r="D99" s="88" t="s">
        <v>101</v>
      </c>
      <c r="E99" s="33"/>
      <c r="F99" s="100">
        <v>123.05</v>
      </c>
      <c r="G99" s="107">
        <f t="shared" si="4"/>
        <v>123.05</v>
      </c>
      <c r="I99" s="29"/>
    </row>
    <row r="100" spans="1:9" ht="15.75" thickBot="1">
      <c r="A100" s="122" t="s">
        <v>160</v>
      </c>
      <c r="B100" s="92" t="s">
        <v>163</v>
      </c>
      <c r="C100" s="67" t="s">
        <v>158</v>
      </c>
      <c r="D100" s="90" t="s">
        <v>101</v>
      </c>
      <c r="E100" s="33"/>
      <c r="F100" s="35">
        <v>129.95</v>
      </c>
      <c r="G100" s="107">
        <f t="shared" si="4"/>
        <v>129.95</v>
      </c>
      <c r="I100" s="29"/>
    </row>
    <row r="101" spans="1:9" ht="15.75" thickBot="1">
      <c r="A101" s="77" t="s">
        <v>161</v>
      </c>
      <c r="B101" s="92" t="s">
        <v>164</v>
      </c>
      <c r="C101" s="67" t="s">
        <v>158</v>
      </c>
      <c r="D101" s="90" t="s">
        <v>101</v>
      </c>
      <c r="E101" s="33"/>
      <c r="F101" s="35">
        <v>129.95</v>
      </c>
      <c r="G101" s="107">
        <f t="shared" si="4"/>
        <v>129.95</v>
      </c>
      <c r="I101" s="29"/>
    </row>
    <row r="102" spans="1:9" ht="15.75" thickBot="1">
      <c r="A102" s="123" t="s">
        <v>162</v>
      </c>
      <c r="B102" s="91" t="s">
        <v>165</v>
      </c>
      <c r="C102" s="87" t="s">
        <v>158</v>
      </c>
      <c r="D102" s="88" t="s">
        <v>159</v>
      </c>
      <c r="E102" s="33"/>
      <c r="F102" s="35">
        <v>129.95</v>
      </c>
      <c r="G102" s="107">
        <f t="shared" si="4"/>
        <v>129.95</v>
      </c>
      <c r="I102" s="29"/>
    </row>
    <row r="103" spans="1:9" ht="15.75" thickBot="1">
      <c r="A103" s="122" t="s">
        <v>167</v>
      </c>
      <c r="B103" s="92" t="s">
        <v>166</v>
      </c>
      <c r="C103" s="67" t="s">
        <v>168</v>
      </c>
      <c r="D103" s="90" t="s">
        <v>159</v>
      </c>
      <c r="E103" s="33"/>
      <c r="F103" s="35">
        <v>174.8</v>
      </c>
      <c r="G103" s="107">
        <f t="shared" si="4"/>
        <v>174.8</v>
      </c>
      <c r="I103" s="29"/>
    </row>
    <row r="104" spans="1:9" ht="14.25">
      <c r="A104" s="37"/>
      <c r="B104" s="33"/>
      <c r="C104" s="33"/>
      <c r="D104" s="33"/>
      <c r="E104" s="33"/>
      <c r="F104" s="39"/>
      <c r="G104" s="108"/>
      <c r="I104" s="29"/>
    </row>
    <row r="105" spans="1:9" ht="14.25">
      <c r="A105" s="37"/>
      <c r="B105" s="33"/>
      <c r="C105" s="33"/>
      <c r="D105" s="33"/>
      <c r="E105" s="33"/>
      <c r="F105" s="39"/>
      <c r="G105" s="108"/>
      <c r="I105" s="29"/>
    </row>
    <row r="106" spans="1:9" ht="20.25">
      <c r="A106" s="120" t="s">
        <v>169</v>
      </c>
      <c r="B106" s="121"/>
      <c r="C106" s="121"/>
      <c r="D106" s="33"/>
      <c r="E106" s="33"/>
      <c r="F106" s="39"/>
      <c r="G106" s="108"/>
      <c r="I106" s="29"/>
    </row>
    <row r="107" spans="1:9" ht="18">
      <c r="A107" s="119"/>
      <c r="B107" s="33"/>
      <c r="C107" s="33"/>
      <c r="D107" s="33"/>
      <c r="E107" s="33"/>
      <c r="F107" s="39"/>
      <c r="G107" s="108"/>
      <c r="I107" s="29"/>
    </row>
    <row r="108" spans="1:7" ht="14.25">
      <c r="A108" s="125" t="s">
        <v>170</v>
      </c>
      <c r="B108" s="126"/>
      <c r="C108" s="33"/>
      <c r="D108" s="33"/>
      <c r="E108" s="33"/>
      <c r="F108" s="39"/>
      <c r="G108" s="108"/>
    </row>
    <row r="109" spans="1:7" ht="14.25">
      <c r="A109" s="125" t="s">
        <v>171</v>
      </c>
      <c r="B109" s="126"/>
      <c r="C109" s="33"/>
      <c r="D109" s="33"/>
      <c r="E109" s="33"/>
      <c r="F109" s="39"/>
      <c r="G109" s="108"/>
    </row>
    <row r="110" spans="1:7" ht="14.25">
      <c r="A110" s="126" t="s">
        <v>172</v>
      </c>
      <c r="B110" s="126"/>
      <c r="C110" s="33"/>
      <c r="D110" s="33"/>
      <c r="E110" s="33"/>
      <c r="F110" s="39"/>
      <c r="G110" s="108"/>
    </row>
    <row r="111" spans="1:7" ht="14.25">
      <c r="A111" s="55" t="s">
        <v>173</v>
      </c>
      <c r="B111" s="32"/>
      <c r="C111" s="33"/>
      <c r="D111" s="33"/>
      <c r="E111" s="33"/>
      <c r="F111" s="39"/>
      <c r="G111" s="108"/>
    </row>
    <row r="112" spans="1:7" ht="14.25">
      <c r="A112" s="55" t="s">
        <v>174</v>
      </c>
      <c r="B112" s="33"/>
      <c r="C112" s="33"/>
      <c r="D112" s="33"/>
      <c r="E112" s="33"/>
      <c r="F112" s="39"/>
      <c r="G112" s="61"/>
    </row>
    <row r="113" spans="1:7" ht="14.25">
      <c r="A113" s="55" t="s">
        <v>175</v>
      </c>
      <c r="B113" s="33"/>
      <c r="C113" s="33"/>
      <c r="D113" s="33"/>
      <c r="E113" s="33"/>
      <c r="F113" s="39"/>
      <c r="G113" s="61"/>
    </row>
    <row r="114" spans="1:7" ht="14.25">
      <c r="A114" s="55" t="s">
        <v>176</v>
      </c>
      <c r="B114" s="33"/>
      <c r="C114" s="33"/>
      <c r="D114" s="33"/>
      <c r="E114" s="33"/>
      <c r="F114" s="39"/>
      <c r="G114" s="61"/>
    </row>
    <row r="115" spans="1:7" ht="15" thickBot="1">
      <c r="A115" s="55"/>
      <c r="B115" s="33"/>
      <c r="C115" s="33"/>
      <c r="D115" s="33"/>
      <c r="E115" s="33"/>
      <c r="F115" s="39"/>
      <c r="G115" s="112"/>
    </row>
    <row r="116" spans="1:7" ht="15.75" thickBot="1">
      <c r="A116" s="73" t="s">
        <v>0</v>
      </c>
      <c r="B116" s="79" t="s">
        <v>40</v>
      </c>
      <c r="C116" s="33"/>
      <c r="D116" s="33"/>
      <c r="E116" s="33"/>
      <c r="F116" s="52" t="s">
        <v>1</v>
      </c>
      <c r="G116" s="109" t="s">
        <v>15</v>
      </c>
    </row>
    <row r="117" spans="1:7" ht="15.75" thickBot="1">
      <c r="A117" s="74" t="s">
        <v>177</v>
      </c>
      <c r="B117" s="80" t="s">
        <v>178</v>
      </c>
      <c r="C117" s="33"/>
      <c r="D117" s="33"/>
      <c r="E117" s="33"/>
      <c r="F117" s="58">
        <v>129.95</v>
      </c>
      <c r="G117" s="107">
        <f>F117*(1-$G$7)</f>
        <v>129.95</v>
      </c>
    </row>
    <row r="118" spans="1:7" ht="15">
      <c r="A118" s="62" t="s">
        <v>179</v>
      </c>
      <c r="B118" s="82"/>
      <c r="C118" s="57"/>
      <c r="D118" s="63"/>
      <c r="E118" s="63"/>
      <c r="F118" s="64"/>
      <c r="G118" s="60"/>
    </row>
    <row r="119" spans="1:7" ht="29.25" thickBot="1">
      <c r="A119" s="76" t="s">
        <v>0</v>
      </c>
      <c r="B119" s="83"/>
      <c r="C119" s="66" t="s">
        <v>47</v>
      </c>
      <c r="D119" s="65"/>
      <c r="E119" s="34"/>
      <c r="F119" s="23" t="s">
        <v>1</v>
      </c>
      <c r="G119" s="60"/>
    </row>
    <row r="120" spans="1:7" ht="15.75" thickBot="1">
      <c r="A120" s="77" t="s">
        <v>180</v>
      </c>
      <c r="B120" s="77" t="s">
        <v>190</v>
      </c>
      <c r="C120" s="66" t="s">
        <v>56</v>
      </c>
      <c r="D120" s="71" t="s">
        <v>198</v>
      </c>
      <c r="E120" s="34"/>
      <c r="F120" s="135">
        <v>59.8</v>
      </c>
      <c r="G120" s="107">
        <f aca="true" t="shared" si="5" ref="G120:G130">F120*(1-$G$7)</f>
        <v>59.8</v>
      </c>
    </row>
    <row r="121" spans="1:8" ht="15.75" thickBot="1">
      <c r="A121" s="77" t="s">
        <v>181</v>
      </c>
      <c r="B121" s="72" t="s">
        <v>191</v>
      </c>
      <c r="C121" s="66" t="s">
        <v>56</v>
      </c>
      <c r="D121" s="71" t="s">
        <v>198</v>
      </c>
      <c r="E121" s="34"/>
      <c r="F121" s="135">
        <v>59.8</v>
      </c>
      <c r="G121" s="107">
        <f t="shared" si="5"/>
        <v>59.8</v>
      </c>
      <c r="H121" s="29"/>
    </row>
    <row r="122" spans="1:8" ht="15.75" thickBot="1">
      <c r="A122" s="77" t="s">
        <v>371</v>
      </c>
      <c r="B122" s="72" t="s">
        <v>63</v>
      </c>
      <c r="C122" s="66" t="s">
        <v>56</v>
      </c>
      <c r="D122" s="71" t="s">
        <v>198</v>
      </c>
      <c r="E122" s="34"/>
      <c r="F122" s="135">
        <v>59.8</v>
      </c>
      <c r="G122" s="107">
        <f t="shared" si="5"/>
        <v>59.8</v>
      </c>
      <c r="H122" s="29"/>
    </row>
    <row r="123" spans="1:8" ht="15.75" thickBot="1">
      <c r="A123" s="77" t="s">
        <v>182</v>
      </c>
      <c r="B123" s="72" t="s">
        <v>195</v>
      </c>
      <c r="C123" s="66" t="s">
        <v>56</v>
      </c>
      <c r="D123" s="71" t="s">
        <v>198</v>
      </c>
      <c r="E123" s="34"/>
      <c r="F123" s="135">
        <v>59.8</v>
      </c>
      <c r="G123" s="107">
        <f t="shared" si="5"/>
        <v>59.8</v>
      </c>
      <c r="H123" s="29"/>
    </row>
    <row r="124" spans="1:8" ht="15.75" thickBot="1">
      <c r="A124" s="77" t="s">
        <v>183</v>
      </c>
      <c r="B124" s="72" t="s">
        <v>192</v>
      </c>
      <c r="C124" s="66" t="s">
        <v>56</v>
      </c>
      <c r="D124" s="71" t="s">
        <v>198</v>
      </c>
      <c r="E124" s="34"/>
      <c r="F124" s="135">
        <v>59.8</v>
      </c>
      <c r="G124" s="107">
        <f t="shared" si="5"/>
        <v>59.8</v>
      </c>
      <c r="H124" s="29"/>
    </row>
    <row r="125" spans="1:8" ht="15.75" thickBot="1">
      <c r="A125" s="77" t="s">
        <v>184</v>
      </c>
      <c r="B125" s="72" t="s">
        <v>67</v>
      </c>
      <c r="C125" s="66" t="s">
        <v>56</v>
      </c>
      <c r="D125" s="71" t="s">
        <v>198</v>
      </c>
      <c r="E125" s="34"/>
      <c r="F125" s="135">
        <v>59.8</v>
      </c>
      <c r="G125" s="107">
        <f t="shared" si="5"/>
        <v>59.8</v>
      </c>
      <c r="H125" s="29"/>
    </row>
    <row r="126" spans="1:8" ht="15.75" thickBot="1">
      <c r="A126" s="77" t="s">
        <v>185</v>
      </c>
      <c r="B126" s="72" t="s">
        <v>193</v>
      </c>
      <c r="C126" s="66" t="s">
        <v>56</v>
      </c>
      <c r="D126" s="71" t="s">
        <v>198</v>
      </c>
      <c r="E126" s="34"/>
      <c r="F126" s="135">
        <v>59.8</v>
      </c>
      <c r="G126" s="107">
        <f t="shared" si="5"/>
        <v>59.8</v>
      </c>
      <c r="H126" s="29"/>
    </row>
    <row r="127" spans="1:8" ht="15.75" thickBot="1">
      <c r="A127" s="77" t="s">
        <v>186</v>
      </c>
      <c r="B127" s="72" t="s">
        <v>194</v>
      </c>
      <c r="C127" s="66" t="s">
        <v>56</v>
      </c>
      <c r="D127" s="71" t="s">
        <v>198</v>
      </c>
      <c r="E127" s="34"/>
      <c r="F127" s="135">
        <v>59.8</v>
      </c>
      <c r="G127" s="107">
        <f t="shared" si="5"/>
        <v>59.8</v>
      </c>
      <c r="H127" s="29"/>
    </row>
    <row r="128" spans="1:8" ht="15.75" thickBot="1">
      <c r="A128" s="77" t="s">
        <v>187</v>
      </c>
      <c r="B128" s="72" t="s">
        <v>68</v>
      </c>
      <c r="C128" s="66" t="s">
        <v>56</v>
      </c>
      <c r="D128" s="71" t="s">
        <v>198</v>
      </c>
      <c r="E128" s="34"/>
      <c r="F128" s="135">
        <v>59.8</v>
      </c>
      <c r="G128" s="107">
        <f t="shared" si="5"/>
        <v>59.8</v>
      </c>
      <c r="H128" s="29"/>
    </row>
    <row r="129" spans="1:8" ht="15.75" thickBot="1">
      <c r="A129" s="77" t="s">
        <v>188</v>
      </c>
      <c r="B129" s="72" t="s">
        <v>196</v>
      </c>
      <c r="C129" s="66" t="s">
        <v>56</v>
      </c>
      <c r="D129" s="71" t="s">
        <v>199</v>
      </c>
      <c r="E129" s="34"/>
      <c r="F129" s="135">
        <v>59.8</v>
      </c>
      <c r="G129" s="107">
        <f t="shared" si="5"/>
        <v>59.8</v>
      </c>
      <c r="H129" s="29"/>
    </row>
    <row r="130" spans="1:8" ht="15.75" thickBot="1">
      <c r="A130" s="123" t="s">
        <v>189</v>
      </c>
      <c r="B130" s="91" t="s">
        <v>197</v>
      </c>
      <c r="C130" s="134" t="s">
        <v>56</v>
      </c>
      <c r="D130" s="88" t="s">
        <v>199</v>
      </c>
      <c r="E130" s="34"/>
      <c r="F130" s="135">
        <v>59.8</v>
      </c>
      <c r="G130" s="107">
        <f t="shared" si="5"/>
        <v>59.8</v>
      </c>
      <c r="H130" s="29"/>
    </row>
    <row r="131" spans="1:8" ht="15.75" thickBot="1">
      <c r="A131" s="122" t="s">
        <v>200</v>
      </c>
      <c r="B131" s="92" t="s">
        <v>69</v>
      </c>
      <c r="C131" s="133" t="s">
        <v>207</v>
      </c>
      <c r="D131" s="90" t="s">
        <v>199</v>
      </c>
      <c r="E131" s="34"/>
      <c r="F131" s="135">
        <v>59.8</v>
      </c>
      <c r="G131" s="107">
        <f aca="true" t="shared" si="6" ref="G131:G140">F131*(1-$G$7)</f>
        <v>59.8</v>
      </c>
      <c r="H131" s="29"/>
    </row>
    <row r="132" spans="1:8" ht="15.75" thickBot="1">
      <c r="A132" s="77" t="s">
        <v>201</v>
      </c>
      <c r="B132" s="72" t="s">
        <v>205</v>
      </c>
      <c r="C132" s="133" t="s">
        <v>207</v>
      </c>
      <c r="D132" s="71" t="s">
        <v>199</v>
      </c>
      <c r="E132" s="34"/>
      <c r="F132" s="135">
        <v>59.8</v>
      </c>
      <c r="G132" s="107">
        <f t="shared" si="6"/>
        <v>59.8</v>
      </c>
      <c r="H132" s="29"/>
    </row>
    <row r="133" spans="1:7" ht="15.75" thickBot="1">
      <c r="A133" s="77" t="s">
        <v>202</v>
      </c>
      <c r="B133" s="72" t="s">
        <v>71</v>
      </c>
      <c r="C133" s="133" t="s">
        <v>207</v>
      </c>
      <c r="D133" s="71" t="s">
        <v>208</v>
      </c>
      <c r="E133" s="34"/>
      <c r="F133" s="135">
        <v>59.8</v>
      </c>
      <c r="G133" s="111">
        <f t="shared" si="6"/>
        <v>59.8</v>
      </c>
    </row>
    <row r="134" spans="1:7" ht="15.75" thickBot="1">
      <c r="A134" s="77" t="s">
        <v>203</v>
      </c>
      <c r="B134" s="72" t="s">
        <v>206</v>
      </c>
      <c r="C134" s="133" t="s">
        <v>207</v>
      </c>
      <c r="D134" s="71" t="s">
        <v>208</v>
      </c>
      <c r="E134" s="33"/>
      <c r="F134" s="135">
        <v>59.8</v>
      </c>
      <c r="G134" s="107">
        <f t="shared" si="6"/>
        <v>59.8</v>
      </c>
    </row>
    <row r="135" spans="1:7" ht="15.75" thickBot="1">
      <c r="A135" s="123" t="s">
        <v>204</v>
      </c>
      <c r="B135" s="91" t="s">
        <v>81</v>
      </c>
      <c r="C135" s="134" t="s">
        <v>207</v>
      </c>
      <c r="D135" s="88" t="s">
        <v>208</v>
      </c>
      <c r="E135" s="33"/>
      <c r="F135" s="135">
        <v>59.8</v>
      </c>
      <c r="G135" s="107">
        <f t="shared" si="6"/>
        <v>59.8</v>
      </c>
    </row>
    <row r="136" spans="1:7" ht="15.75" thickBot="1">
      <c r="A136" s="122" t="s">
        <v>209</v>
      </c>
      <c r="B136" s="92" t="s">
        <v>82</v>
      </c>
      <c r="C136" s="67" t="s">
        <v>210</v>
      </c>
      <c r="D136" s="90" t="s">
        <v>208</v>
      </c>
      <c r="E136" s="33"/>
      <c r="F136" s="135">
        <v>59.8</v>
      </c>
      <c r="G136" s="107">
        <f t="shared" si="6"/>
        <v>59.8</v>
      </c>
    </row>
    <row r="137" spans="1:7" ht="15.75" thickBot="1">
      <c r="A137" s="77" t="s">
        <v>211</v>
      </c>
      <c r="B137" s="72" t="s">
        <v>83</v>
      </c>
      <c r="C137" s="66" t="s">
        <v>210</v>
      </c>
      <c r="D137" s="90" t="s">
        <v>208</v>
      </c>
      <c r="E137" s="33"/>
      <c r="F137" s="135">
        <v>59.8</v>
      </c>
      <c r="G137" s="107">
        <f t="shared" si="6"/>
        <v>59.8</v>
      </c>
    </row>
    <row r="138" spans="1:7" ht="15.75" thickBot="1">
      <c r="A138" s="122" t="s">
        <v>212</v>
      </c>
      <c r="B138" s="97" t="s">
        <v>84</v>
      </c>
      <c r="C138" s="67" t="s">
        <v>210</v>
      </c>
      <c r="D138" s="90" t="s">
        <v>208</v>
      </c>
      <c r="E138" s="33"/>
      <c r="F138" s="135">
        <v>59.8</v>
      </c>
      <c r="G138" s="107">
        <f t="shared" si="6"/>
        <v>59.8</v>
      </c>
    </row>
    <row r="139" spans="1:7" ht="15.75" thickBot="1">
      <c r="A139" s="77" t="s">
        <v>213</v>
      </c>
      <c r="B139" s="72" t="s">
        <v>214</v>
      </c>
      <c r="C139" s="66" t="s">
        <v>210</v>
      </c>
      <c r="D139" s="90" t="s">
        <v>208</v>
      </c>
      <c r="E139" s="33"/>
      <c r="F139" s="135">
        <v>59.8</v>
      </c>
      <c r="G139" s="107">
        <f t="shared" si="6"/>
        <v>59.8</v>
      </c>
    </row>
    <row r="140" spans="1:7" ht="15.75" thickBot="1">
      <c r="A140" s="77" t="s">
        <v>215</v>
      </c>
      <c r="B140" s="72" t="s">
        <v>85</v>
      </c>
      <c r="C140" s="66" t="s">
        <v>210</v>
      </c>
      <c r="D140" s="90" t="s">
        <v>208</v>
      </c>
      <c r="E140" s="33"/>
      <c r="F140" s="135">
        <v>59.8</v>
      </c>
      <c r="G140" s="107">
        <f t="shared" si="6"/>
        <v>59.8</v>
      </c>
    </row>
    <row r="141" spans="1:7" ht="14.25">
      <c r="A141" s="127"/>
      <c r="B141" s="56"/>
      <c r="C141" s="128"/>
      <c r="D141" s="56"/>
      <c r="E141" s="56"/>
      <c r="F141" s="129"/>
      <c r="G141" s="130"/>
    </row>
    <row r="142" spans="1:7" ht="14.25">
      <c r="A142" s="44"/>
      <c r="B142" s="34"/>
      <c r="C142" s="34"/>
      <c r="D142" s="30"/>
      <c r="E142" s="30"/>
      <c r="F142" s="42"/>
      <c r="G142" s="43"/>
    </row>
    <row r="143" spans="1:7" ht="14.25">
      <c r="A143" s="44"/>
      <c r="B143" s="34"/>
      <c r="C143" s="34"/>
      <c r="D143" s="30"/>
      <c r="E143" s="30"/>
      <c r="F143" s="42"/>
      <c r="G143" s="43"/>
    </row>
    <row r="144" spans="1:7" ht="14.25">
      <c r="A144" s="44"/>
      <c r="B144" s="34"/>
      <c r="C144" s="34"/>
      <c r="D144" s="30"/>
      <c r="E144" s="30"/>
      <c r="F144" s="42"/>
      <c r="G144" s="43"/>
    </row>
    <row r="145" spans="1:9" ht="20.25">
      <c r="A145" s="120" t="s">
        <v>216</v>
      </c>
      <c r="B145" s="121"/>
      <c r="C145" s="121"/>
      <c r="D145" s="33"/>
      <c r="E145" s="33"/>
      <c r="F145" s="39"/>
      <c r="G145" s="108"/>
      <c r="H145" s="22"/>
      <c r="I145" s="22"/>
    </row>
    <row r="146" spans="1:9" ht="18">
      <c r="A146" s="119"/>
      <c r="B146" s="33"/>
      <c r="C146" s="33"/>
      <c r="D146" s="33"/>
      <c r="E146" s="33"/>
      <c r="F146" s="39"/>
      <c r="G146" s="108"/>
      <c r="H146" s="131"/>
      <c r="I146" s="22"/>
    </row>
    <row r="147" spans="1:9" ht="14.25">
      <c r="A147" s="125" t="s">
        <v>217</v>
      </c>
      <c r="B147" s="126"/>
      <c r="C147" s="33"/>
      <c r="D147" s="33"/>
      <c r="E147" s="33"/>
      <c r="F147" s="39"/>
      <c r="G147" s="108"/>
      <c r="H147" s="131"/>
      <c r="I147" s="22"/>
    </row>
    <row r="148" spans="1:9" ht="14.25">
      <c r="A148" s="125" t="s">
        <v>218</v>
      </c>
      <c r="B148" s="126"/>
      <c r="C148" s="33"/>
      <c r="D148" s="33"/>
      <c r="E148" s="33"/>
      <c r="F148" s="39"/>
      <c r="G148" s="108"/>
      <c r="H148" s="131"/>
      <c r="I148" s="22"/>
    </row>
    <row r="149" spans="1:9" ht="14.25">
      <c r="A149" s="126" t="s">
        <v>219</v>
      </c>
      <c r="B149" s="126"/>
      <c r="C149" s="33"/>
      <c r="D149" s="33"/>
      <c r="E149" s="33"/>
      <c r="F149" s="39"/>
      <c r="G149" s="108"/>
      <c r="H149" s="131"/>
      <c r="I149" s="22"/>
    </row>
    <row r="150" spans="1:9" ht="14.25">
      <c r="A150" s="55"/>
      <c r="B150" s="32"/>
      <c r="C150" s="33"/>
      <c r="D150" s="33"/>
      <c r="E150" s="33"/>
      <c r="F150" s="39"/>
      <c r="G150" s="108"/>
      <c r="H150" s="131"/>
      <c r="I150" s="22"/>
    </row>
    <row r="151" spans="1:9" ht="14.25">
      <c r="A151" s="55"/>
      <c r="B151" s="33"/>
      <c r="C151" s="33"/>
      <c r="D151" s="33"/>
      <c r="E151" s="33"/>
      <c r="F151" s="39"/>
      <c r="G151" s="61"/>
      <c r="H151" s="131"/>
      <c r="I151" s="22"/>
    </row>
    <row r="152" spans="1:7" ht="14.25">
      <c r="A152" s="55"/>
      <c r="B152" s="33"/>
      <c r="C152" s="33"/>
      <c r="D152" s="33"/>
      <c r="E152" s="33"/>
      <c r="F152" s="39"/>
      <c r="G152" s="61"/>
    </row>
    <row r="153" spans="1:7" ht="14.25">
      <c r="A153" s="55"/>
      <c r="B153" s="33"/>
      <c r="C153" s="33"/>
      <c r="D153" s="33"/>
      <c r="E153" s="33"/>
      <c r="F153" s="39"/>
      <c r="G153" s="61"/>
    </row>
    <row r="154" spans="1:7" ht="15" thickBot="1">
      <c r="A154" s="55"/>
      <c r="B154" s="33"/>
      <c r="C154" s="33"/>
      <c r="D154" s="33"/>
      <c r="E154" s="33"/>
      <c r="F154" s="39"/>
      <c r="G154" s="112"/>
    </row>
    <row r="155" spans="1:7" ht="15.75" thickBot="1">
      <c r="A155" s="73" t="s">
        <v>0</v>
      </c>
      <c r="B155" s="79" t="s">
        <v>40</v>
      </c>
      <c r="C155" s="33"/>
      <c r="D155" s="33"/>
      <c r="E155" s="33"/>
      <c r="F155" s="52" t="s">
        <v>1</v>
      </c>
      <c r="G155" s="109" t="s">
        <v>15</v>
      </c>
    </row>
    <row r="156" spans="1:7" ht="15.75" thickBot="1">
      <c r="A156" s="74" t="s">
        <v>221</v>
      </c>
      <c r="B156" s="80" t="s">
        <v>220</v>
      </c>
      <c r="C156" s="33"/>
      <c r="D156" s="33"/>
      <c r="E156" s="33"/>
      <c r="F156" s="58">
        <v>325.45</v>
      </c>
      <c r="G156" s="107">
        <f>F156*(1-$G$7)</f>
        <v>325.45</v>
      </c>
    </row>
    <row r="157" spans="1:7" ht="15">
      <c r="A157" s="62" t="s">
        <v>179</v>
      </c>
      <c r="B157" s="82"/>
      <c r="C157" s="57"/>
      <c r="D157" s="63"/>
      <c r="E157" s="63"/>
      <c r="F157" s="64"/>
      <c r="G157" s="60"/>
    </row>
    <row r="158" spans="1:7" ht="29.25" thickBot="1">
      <c r="A158" s="76" t="s">
        <v>0</v>
      </c>
      <c r="B158" s="83"/>
      <c r="C158" s="66" t="s">
        <v>47</v>
      </c>
      <c r="D158" s="65"/>
      <c r="E158" s="34"/>
      <c r="F158" s="23" t="s">
        <v>1</v>
      </c>
      <c r="G158" s="60"/>
    </row>
    <row r="159" spans="1:7" ht="15.75" thickBot="1">
      <c r="A159" s="77" t="s">
        <v>222</v>
      </c>
      <c r="B159" s="77" t="s">
        <v>68</v>
      </c>
      <c r="C159" s="66" t="s">
        <v>243</v>
      </c>
      <c r="D159" s="71" t="s">
        <v>198</v>
      </c>
      <c r="E159" s="34"/>
      <c r="F159" s="135">
        <v>102.35</v>
      </c>
      <c r="G159" s="107">
        <f aca="true" t="shared" si="7" ref="G159:G180">F159*(1-$G$7)</f>
        <v>102.35</v>
      </c>
    </row>
    <row r="160" spans="1:7" ht="15.75" thickBot="1">
      <c r="A160" s="77" t="s">
        <v>223</v>
      </c>
      <c r="B160" s="72" t="s">
        <v>196</v>
      </c>
      <c r="C160" s="66" t="s">
        <v>243</v>
      </c>
      <c r="D160" s="71" t="s">
        <v>199</v>
      </c>
      <c r="E160" s="34"/>
      <c r="F160" s="135">
        <v>102.35</v>
      </c>
      <c r="G160" s="107">
        <f t="shared" si="7"/>
        <v>102.35</v>
      </c>
    </row>
    <row r="161" spans="1:7" ht="15.75" thickBot="1">
      <c r="A161" s="77" t="s">
        <v>224</v>
      </c>
      <c r="B161" s="72" t="s">
        <v>197</v>
      </c>
      <c r="C161" s="66" t="s">
        <v>243</v>
      </c>
      <c r="D161" s="71" t="s">
        <v>199</v>
      </c>
      <c r="E161" s="34"/>
      <c r="F161" s="135">
        <v>102.35</v>
      </c>
      <c r="G161" s="107">
        <f t="shared" si="7"/>
        <v>102.35</v>
      </c>
    </row>
    <row r="162" spans="1:7" ht="15.75" thickBot="1">
      <c r="A162" s="77" t="s">
        <v>225</v>
      </c>
      <c r="B162" s="72" t="s">
        <v>69</v>
      </c>
      <c r="C162" s="66" t="s">
        <v>243</v>
      </c>
      <c r="D162" s="71" t="s">
        <v>199</v>
      </c>
      <c r="E162" s="34"/>
      <c r="F162" s="135">
        <v>102.35</v>
      </c>
      <c r="G162" s="107">
        <f t="shared" si="7"/>
        <v>102.35</v>
      </c>
    </row>
    <row r="163" spans="1:7" ht="15.75" thickBot="1">
      <c r="A163" s="77" t="s">
        <v>226</v>
      </c>
      <c r="B163" s="72" t="s">
        <v>205</v>
      </c>
      <c r="C163" s="66" t="s">
        <v>243</v>
      </c>
      <c r="D163" s="71" t="s">
        <v>199</v>
      </c>
      <c r="E163" s="34"/>
      <c r="F163" s="135">
        <v>102.35</v>
      </c>
      <c r="G163" s="107">
        <f t="shared" si="7"/>
        <v>102.35</v>
      </c>
    </row>
    <row r="164" spans="1:7" ht="15.75" thickBot="1">
      <c r="A164" s="77" t="s">
        <v>227</v>
      </c>
      <c r="B164" s="72">
        <v>13</v>
      </c>
      <c r="C164" s="66" t="s">
        <v>243</v>
      </c>
      <c r="D164" s="71" t="s">
        <v>65</v>
      </c>
      <c r="E164" s="34"/>
      <c r="F164" s="135">
        <v>102.35</v>
      </c>
      <c r="G164" s="107">
        <f t="shared" si="7"/>
        <v>102.35</v>
      </c>
    </row>
    <row r="165" spans="1:7" ht="15.75" thickBot="1">
      <c r="A165" s="77" t="s">
        <v>228</v>
      </c>
      <c r="B165" s="72" t="s">
        <v>206</v>
      </c>
      <c r="C165" s="66" t="s">
        <v>243</v>
      </c>
      <c r="D165" s="71" t="s">
        <v>65</v>
      </c>
      <c r="E165" s="34"/>
      <c r="F165" s="135">
        <v>102.35</v>
      </c>
      <c r="G165" s="107">
        <f t="shared" si="7"/>
        <v>102.35</v>
      </c>
    </row>
    <row r="166" spans="1:7" ht="15.75" thickBot="1">
      <c r="A166" s="77" t="s">
        <v>229</v>
      </c>
      <c r="B166" s="72" t="s">
        <v>81</v>
      </c>
      <c r="C166" s="66" t="s">
        <v>243</v>
      </c>
      <c r="D166" s="71" t="s">
        <v>65</v>
      </c>
      <c r="E166" s="34"/>
      <c r="F166" s="135">
        <v>102.35</v>
      </c>
      <c r="G166" s="107">
        <f t="shared" si="7"/>
        <v>102.35</v>
      </c>
    </row>
    <row r="167" spans="1:7" ht="15.75" thickBot="1">
      <c r="A167" s="77" t="s">
        <v>230</v>
      </c>
      <c r="B167" s="72" t="s">
        <v>82</v>
      </c>
      <c r="C167" s="66" t="s">
        <v>243</v>
      </c>
      <c r="D167" s="71" t="s">
        <v>65</v>
      </c>
      <c r="E167" s="34"/>
      <c r="F167" s="135">
        <v>102.35</v>
      </c>
      <c r="G167" s="107">
        <f t="shared" si="7"/>
        <v>102.35</v>
      </c>
    </row>
    <row r="168" spans="1:8" ht="15.75" thickBot="1">
      <c r="A168" s="77" t="s">
        <v>231</v>
      </c>
      <c r="B168" s="72" t="s">
        <v>83</v>
      </c>
      <c r="C168" s="66" t="s">
        <v>243</v>
      </c>
      <c r="D168" s="71" t="s">
        <v>65</v>
      </c>
      <c r="E168" s="34"/>
      <c r="F168" s="135">
        <v>102.35</v>
      </c>
      <c r="G168" s="107">
        <f t="shared" si="7"/>
        <v>102.35</v>
      </c>
      <c r="H168" s="29"/>
    </row>
    <row r="169" spans="1:8" ht="15.75" thickBot="1">
      <c r="A169" s="77" t="s">
        <v>232</v>
      </c>
      <c r="B169" s="72" t="s">
        <v>84</v>
      </c>
      <c r="C169" s="66" t="s">
        <v>243</v>
      </c>
      <c r="D169" s="71" t="s">
        <v>65</v>
      </c>
      <c r="E169" s="34"/>
      <c r="F169" s="135">
        <v>102.35</v>
      </c>
      <c r="G169" s="107">
        <f t="shared" si="7"/>
        <v>102.35</v>
      </c>
      <c r="H169" s="29"/>
    </row>
    <row r="170" spans="1:8" ht="15.75" thickBot="1">
      <c r="A170" s="122" t="s">
        <v>233</v>
      </c>
      <c r="B170" s="92" t="s">
        <v>258</v>
      </c>
      <c r="C170" s="133" t="s">
        <v>243</v>
      </c>
      <c r="D170" s="90" t="s">
        <v>65</v>
      </c>
      <c r="E170" s="34"/>
      <c r="F170" s="135">
        <v>102.35</v>
      </c>
      <c r="G170" s="107">
        <f t="shared" si="7"/>
        <v>102.35</v>
      </c>
      <c r="H170" s="29"/>
    </row>
    <row r="171" spans="1:8" ht="15.75" thickBot="1">
      <c r="A171" s="123" t="s">
        <v>234</v>
      </c>
      <c r="B171" s="91" t="s">
        <v>85</v>
      </c>
      <c r="C171" s="134" t="s">
        <v>243</v>
      </c>
      <c r="D171" s="88" t="s">
        <v>65</v>
      </c>
      <c r="E171" s="34"/>
      <c r="F171" s="135">
        <v>102.35</v>
      </c>
      <c r="G171" s="107">
        <f t="shared" si="7"/>
        <v>102.35</v>
      </c>
      <c r="H171" s="29"/>
    </row>
    <row r="172" spans="1:8" ht="15.75" thickBot="1">
      <c r="A172" s="122" t="s">
        <v>235</v>
      </c>
      <c r="B172" s="92" t="s">
        <v>86</v>
      </c>
      <c r="C172" s="133" t="s">
        <v>244</v>
      </c>
      <c r="D172" s="90" t="s">
        <v>65</v>
      </c>
      <c r="E172" s="34"/>
      <c r="F172" s="135">
        <v>131.1</v>
      </c>
      <c r="G172" s="111">
        <f t="shared" si="7"/>
        <v>131.1</v>
      </c>
      <c r="H172" s="29"/>
    </row>
    <row r="173" spans="1:8" ht="15.75" thickBot="1">
      <c r="A173" s="77" t="s">
        <v>236</v>
      </c>
      <c r="B173" s="72" t="s">
        <v>259</v>
      </c>
      <c r="C173" s="133" t="s">
        <v>244</v>
      </c>
      <c r="D173" s="71" t="s">
        <v>269</v>
      </c>
      <c r="E173" s="33"/>
      <c r="F173" s="135">
        <v>131.1</v>
      </c>
      <c r="G173" s="107">
        <f t="shared" si="7"/>
        <v>131.1</v>
      </c>
      <c r="H173" s="29"/>
    </row>
    <row r="174" spans="1:8" ht="15.75" thickBot="1">
      <c r="A174" s="77" t="s">
        <v>237</v>
      </c>
      <c r="B174" s="72" t="s">
        <v>87</v>
      </c>
      <c r="C174" s="66" t="s">
        <v>244</v>
      </c>
      <c r="D174" s="71" t="s">
        <v>269</v>
      </c>
      <c r="E174" s="33"/>
      <c r="F174" s="135">
        <v>131.1</v>
      </c>
      <c r="G174" s="107">
        <f t="shared" si="7"/>
        <v>131.1</v>
      </c>
      <c r="H174" s="29"/>
    </row>
    <row r="175" spans="1:7" ht="15.75" thickBot="1">
      <c r="A175" s="122" t="s">
        <v>238</v>
      </c>
      <c r="B175" s="92" t="s">
        <v>260</v>
      </c>
      <c r="C175" s="133" t="s">
        <v>244</v>
      </c>
      <c r="D175" s="71" t="s">
        <v>269</v>
      </c>
      <c r="E175" s="33"/>
      <c r="F175" s="135">
        <v>131.1</v>
      </c>
      <c r="G175" s="107">
        <f t="shared" si="7"/>
        <v>131.1</v>
      </c>
    </row>
    <row r="176" spans="1:7" ht="15.75" thickBot="1">
      <c r="A176" s="77" t="s">
        <v>239</v>
      </c>
      <c r="B176" s="72" t="s">
        <v>261</v>
      </c>
      <c r="C176" s="133" t="s">
        <v>244</v>
      </c>
      <c r="D176" s="71" t="s">
        <v>269</v>
      </c>
      <c r="E176" s="33"/>
      <c r="F176" s="135">
        <v>131.1</v>
      </c>
      <c r="G176" s="107">
        <f t="shared" si="7"/>
        <v>131.1</v>
      </c>
    </row>
    <row r="177" spans="1:7" ht="15.75" thickBot="1">
      <c r="A177" s="122" t="s">
        <v>240</v>
      </c>
      <c r="B177" s="97" t="s">
        <v>93</v>
      </c>
      <c r="C177" s="133" t="s">
        <v>244</v>
      </c>
      <c r="D177" s="71" t="s">
        <v>269</v>
      </c>
      <c r="E177" s="33"/>
      <c r="F177" s="135">
        <v>131.1</v>
      </c>
      <c r="G177" s="107">
        <f t="shared" si="7"/>
        <v>131.1</v>
      </c>
    </row>
    <row r="178" spans="1:7" ht="15.75" thickBot="1">
      <c r="A178" s="77" t="s">
        <v>241</v>
      </c>
      <c r="B178" s="72" t="s">
        <v>95</v>
      </c>
      <c r="C178" s="133" t="s">
        <v>244</v>
      </c>
      <c r="D178" s="90" t="s">
        <v>270</v>
      </c>
      <c r="E178" s="33"/>
      <c r="F178" s="135">
        <v>131.1</v>
      </c>
      <c r="G178" s="107">
        <f t="shared" si="7"/>
        <v>131.1</v>
      </c>
    </row>
    <row r="179" spans="1:7" ht="15.75" thickBot="1">
      <c r="A179" s="77" t="s">
        <v>242</v>
      </c>
      <c r="B179" s="72" t="s">
        <v>262</v>
      </c>
      <c r="C179" s="133" t="s">
        <v>244</v>
      </c>
      <c r="D179" s="90" t="s">
        <v>270</v>
      </c>
      <c r="E179" s="33"/>
      <c r="F179" s="135">
        <v>131.1</v>
      </c>
      <c r="G179" s="107">
        <f t="shared" si="7"/>
        <v>131.1</v>
      </c>
    </row>
    <row r="180" spans="1:7" ht="15.75" thickBot="1">
      <c r="A180" s="123" t="s">
        <v>253</v>
      </c>
      <c r="B180" s="91" t="s">
        <v>263</v>
      </c>
      <c r="C180" s="134" t="s">
        <v>244</v>
      </c>
      <c r="D180" s="88" t="s">
        <v>257</v>
      </c>
      <c r="E180" s="33"/>
      <c r="F180" s="135">
        <v>158</v>
      </c>
      <c r="G180" s="107">
        <f t="shared" si="7"/>
        <v>158</v>
      </c>
    </row>
    <row r="181" spans="1:7" ht="15.75" thickBot="1">
      <c r="A181" s="122" t="s">
        <v>245</v>
      </c>
      <c r="B181" s="92" t="s">
        <v>99</v>
      </c>
      <c r="C181" s="133" t="s">
        <v>256</v>
      </c>
      <c r="D181" s="90" t="s">
        <v>257</v>
      </c>
      <c r="E181" s="33"/>
      <c r="F181" s="135">
        <v>158</v>
      </c>
      <c r="G181" s="107">
        <f aca="true" t="shared" si="8" ref="G181:G190">F181*(1-$G$7)</f>
        <v>158</v>
      </c>
    </row>
    <row r="182" spans="1:7" ht="15.75" thickBot="1">
      <c r="A182" s="77" t="s">
        <v>254</v>
      </c>
      <c r="B182" s="72" t="s">
        <v>264</v>
      </c>
      <c r="C182" s="133" t="s">
        <v>256</v>
      </c>
      <c r="D182" s="90" t="s">
        <v>257</v>
      </c>
      <c r="E182" s="33"/>
      <c r="F182" s="135">
        <v>158</v>
      </c>
      <c r="G182" s="107">
        <f t="shared" si="8"/>
        <v>158</v>
      </c>
    </row>
    <row r="183" spans="1:7" ht="15.75" thickBot="1">
      <c r="A183" s="77" t="s">
        <v>246</v>
      </c>
      <c r="B183" s="72" t="s">
        <v>105</v>
      </c>
      <c r="C183" s="133" t="s">
        <v>256</v>
      </c>
      <c r="D183" s="90" t="s">
        <v>257</v>
      </c>
      <c r="E183" s="33"/>
      <c r="F183" s="135">
        <v>158</v>
      </c>
      <c r="G183" s="107">
        <f t="shared" si="8"/>
        <v>158</v>
      </c>
    </row>
    <row r="184" spans="1:7" ht="15.75" thickBot="1">
      <c r="A184" s="77" t="s">
        <v>255</v>
      </c>
      <c r="B184" s="72" t="s">
        <v>265</v>
      </c>
      <c r="C184" s="133" t="s">
        <v>256</v>
      </c>
      <c r="D184" s="90" t="s">
        <v>257</v>
      </c>
      <c r="E184" s="33"/>
      <c r="F184" s="135">
        <v>158</v>
      </c>
      <c r="G184" s="107">
        <f t="shared" si="8"/>
        <v>158</v>
      </c>
    </row>
    <row r="185" spans="1:7" ht="15.75" thickBot="1">
      <c r="A185" s="77" t="s">
        <v>247</v>
      </c>
      <c r="B185" s="72" t="s">
        <v>266</v>
      </c>
      <c r="C185" s="133" t="s">
        <v>256</v>
      </c>
      <c r="D185" s="90" t="s">
        <v>257</v>
      </c>
      <c r="E185" s="33"/>
      <c r="F185" s="135">
        <v>158</v>
      </c>
      <c r="G185" s="107">
        <f t="shared" si="8"/>
        <v>158</v>
      </c>
    </row>
    <row r="186" spans="1:7" ht="15.75" thickBot="1">
      <c r="A186" s="77" t="s">
        <v>248</v>
      </c>
      <c r="B186" s="72" t="s">
        <v>106</v>
      </c>
      <c r="C186" s="133" t="s">
        <v>256</v>
      </c>
      <c r="D186" s="90" t="s">
        <v>257</v>
      </c>
      <c r="E186" s="33"/>
      <c r="F186" s="135">
        <v>158</v>
      </c>
      <c r="G186" s="107">
        <f t="shared" si="8"/>
        <v>158</v>
      </c>
    </row>
    <row r="187" spans="1:7" ht="15.75" thickBot="1">
      <c r="A187" s="77" t="s">
        <v>249</v>
      </c>
      <c r="B187" s="72" t="s">
        <v>267</v>
      </c>
      <c r="C187" s="133" t="s">
        <v>256</v>
      </c>
      <c r="D187" s="90" t="s">
        <v>257</v>
      </c>
      <c r="E187" s="33"/>
      <c r="F187" s="135">
        <v>158</v>
      </c>
      <c r="G187" s="107">
        <f t="shared" si="8"/>
        <v>158</v>
      </c>
    </row>
    <row r="188" spans="1:7" ht="15.75" thickBot="1">
      <c r="A188" s="77" t="s">
        <v>250</v>
      </c>
      <c r="B188" s="72" t="s">
        <v>107</v>
      </c>
      <c r="C188" s="133" t="s">
        <v>256</v>
      </c>
      <c r="D188" s="90" t="s">
        <v>257</v>
      </c>
      <c r="E188" s="33"/>
      <c r="F188" s="135">
        <v>158</v>
      </c>
      <c r="G188" s="107">
        <f t="shared" si="8"/>
        <v>158</v>
      </c>
    </row>
    <row r="189" spans="1:7" ht="15.75" thickBot="1">
      <c r="A189" s="132" t="s">
        <v>251</v>
      </c>
      <c r="B189" s="96" t="s">
        <v>268</v>
      </c>
      <c r="C189" s="133" t="s">
        <v>256</v>
      </c>
      <c r="D189" s="90" t="s">
        <v>257</v>
      </c>
      <c r="E189" s="33"/>
      <c r="F189" s="135">
        <v>158</v>
      </c>
      <c r="G189" s="111">
        <f t="shared" si="8"/>
        <v>158</v>
      </c>
    </row>
    <row r="190" spans="1:9" ht="15.75" thickBot="1">
      <c r="A190" s="77" t="s">
        <v>252</v>
      </c>
      <c r="B190" s="72" t="s">
        <v>108</v>
      </c>
      <c r="C190" s="133" t="s">
        <v>256</v>
      </c>
      <c r="D190" s="90" t="s">
        <v>257</v>
      </c>
      <c r="E190" s="32"/>
      <c r="F190" s="135">
        <v>158</v>
      </c>
      <c r="G190" s="107">
        <f t="shared" si="8"/>
        <v>158</v>
      </c>
      <c r="I190" s="29"/>
    </row>
    <row r="191" spans="1:9" ht="15">
      <c r="A191" s="136"/>
      <c r="B191" s="95"/>
      <c r="C191" s="137"/>
      <c r="D191" s="89"/>
      <c r="E191" s="32"/>
      <c r="F191" s="61"/>
      <c r="G191" s="61"/>
      <c r="I191" s="29"/>
    </row>
    <row r="192" spans="1:9" ht="15">
      <c r="A192" s="136"/>
      <c r="B192" s="95"/>
      <c r="C192" s="137"/>
      <c r="D192" s="89"/>
      <c r="E192" s="32"/>
      <c r="F192" s="61"/>
      <c r="G192" s="61"/>
      <c r="I192" s="29"/>
    </row>
    <row r="193" spans="1:9" ht="14.25">
      <c r="A193" s="40"/>
      <c r="B193" s="34"/>
      <c r="C193" s="34"/>
      <c r="D193" s="36"/>
      <c r="E193" s="30"/>
      <c r="F193" s="61"/>
      <c r="G193" s="61"/>
      <c r="I193" s="29"/>
    </row>
    <row r="194" spans="1:9" ht="20.25">
      <c r="A194" s="120" t="s">
        <v>271</v>
      </c>
      <c r="B194" s="121"/>
      <c r="C194" s="121"/>
      <c r="D194" s="33"/>
      <c r="E194" s="33"/>
      <c r="F194" s="39"/>
      <c r="G194" s="108"/>
      <c r="I194" s="29"/>
    </row>
    <row r="195" spans="1:9" ht="18">
      <c r="A195" s="119"/>
      <c r="B195" s="33"/>
      <c r="C195" s="33"/>
      <c r="D195" s="33"/>
      <c r="E195" s="33"/>
      <c r="F195" s="39"/>
      <c r="G195" s="108"/>
      <c r="I195" s="29"/>
    </row>
    <row r="196" spans="1:9" ht="14.25">
      <c r="A196" s="125" t="s">
        <v>272</v>
      </c>
      <c r="B196" s="126"/>
      <c r="C196" s="33"/>
      <c r="D196" s="33"/>
      <c r="E196" s="33"/>
      <c r="F196" s="39"/>
      <c r="G196" s="108"/>
      <c r="I196" s="29"/>
    </row>
    <row r="197" spans="1:9" ht="14.25">
      <c r="A197" s="125" t="s">
        <v>273</v>
      </c>
      <c r="B197" s="126"/>
      <c r="C197" s="33"/>
      <c r="D197" s="33"/>
      <c r="E197" s="33"/>
      <c r="F197" s="39"/>
      <c r="G197" s="108"/>
      <c r="I197" s="29"/>
    </row>
    <row r="198" spans="1:9" ht="14.25">
      <c r="A198" s="126" t="s">
        <v>274</v>
      </c>
      <c r="B198" s="126"/>
      <c r="C198" s="33"/>
      <c r="D198" s="33"/>
      <c r="E198" s="33"/>
      <c r="F198" s="39"/>
      <c r="G198" s="108"/>
      <c r="I198" s="29"/>
    </row>
    <row r="199" spans="1:7" ht="14.25">
      <c r="A199" s="55"/>
      <c r="B199" s="32"/>
      <c r="C199" s="33"/>
      <c r="D199" s="33"/>
      <c r="E199" s="33"/>
      <c r="F199" s="39"/>
      <c r="G199" s="108"/>
    </row>
    <row r="200" spans="1:7" ht="15" thickBot="1">
      <c r="A200" s="55"/>
      <c r="B200" s="33"/>
      <c r="C200" s="33"/>
      <c r="D200" s="33"/>
      <c r="E200" s="33"/>
      <c r="F200" s="39"/>
      <c r="G200" s="112"/>
    </row>
    <row r="201" spans="1:7" ht="15.75" thickBot="1">
      <c r="A201" s="73" t="s">
        <v>0</v>
      </c>
      <c r="B201" s="79" t="s">
        <v>40</v>
      </c>
      <c r="C201" s="33"/>
      <c r="D201" s="33"/>
      <c r="E201" s="33"/>
      <c r="F201" s="52" t="s">
        <v>1</v>
      </c>
      <c r="G201" s="109" t="s">
        <v>15</v>
      </c>
    </row>
    <row r="202" spans="1:7" ht="15.75" thickBot="1">
      <c r="A202" s="74" t="s">
        <v>275</v>
      </c>
      <c r="B202" s="80" t="s">
        <v>276</v>
      </c>
      <c r="C202" s="33"/>
      <c r="D202" s="33"/>
      <c r="E202" s="33"/>
      <c r="F202" s="58">
        <v>548.55</v>
      </c>
      <c r="G202" s="107">
        <f>F202*(1-$G$7)</f>
        <v>548.55</v>
      </c>
    </row>
    <row r="203" spans="1:7" ht="15">
      <c r="A203" s="62" t="s">
        <v>179</v>
      </c>
      <c r="B203" s="82"/>
      <c r="C203" s="57"/>
      <c r="D203" s="63"/>
      <c r="E203" s="63"/>
      <c r="F203" s="64"/>
      <c r="G203" s="60"/>
    </row>
    <row r="204" spans="1:7" ht="29.25" thickBot="1">
      <c r="A204" s="76" t="s">
        <v>0</v>
      </c>
      <c r="B204" s="83"/>
      <c r="C204" s="66" t="s">
        <v>47</v>
      </c>
      <c r="D204" s="65"/>
      <c r="E204" s="34"/>
      <c r="F204" s="23" t="s">
        <v>1</v>
      </c>
      <c r="G204" s="60"/>
    </row>
    <row r="205" spans="1:7" ht="15.75" thickBot="1">
      <c r="A205" s="77" t="s">
        <v>277</v>
      </c>
      <c r="B205" s="77" t="s">
        <v>82</v>
      </c>
      <c r="C205" s="66" t="s">
        <v>311</v>
      </c>
      <c r="D205" s="71" t="s">
        <v>65</v>
      </c>
      <c r="E205" s="34"/>
      <c r="F205" s="135">
        <v>200.1</v>
      </c>
      <c r="G205" s="107">
        <f aca="true" t="shared" si="9" ref="G205:G236">F205*(1-$G$7)</f>
        <v>200.1</v>
      </c>
    </row>
    <row r="206" spans="1:9" ht="15.75" thickBot="1">
      <c r="A206" s="77" t="s">
        <v>278</v>
      </c>
      <c r="B206" s="72" t="s">
        <v>83</v>
      </c>
      <c r="C206" s="66" t="s">
        <v>311</v>
      </c>
      <c r="D206" s="71" t="s">
        <v>65</v>
      </c>
      <c r="E206" s="34"/>
      <c r="F206" s="135">
        <v>200.1</v>
      </c>
      <c r="G206" s="107">
        <f t="shared" si="9"/>
        <v>200.1</v>
      </c>
      <c r="I206" s="29"/>
    </row>
    <row r="207" spans="1:9" ht="15.75" thickBot="1">
      <c r="A207" s="77" t="s">
        <v>279</v>
      </c>
      <c r="B207" s="72" t="s">
        <v>84</v>
      </c>
      <c r="C207" s="66" t="s">
        <v>311</v>
      </c>
      <c r="D207" s="71" t="s">
        <v>65</v>
      </c>
      <c r="E207" s="34"/>
      <c r="F207" s="135">
        <v>200.1</v>
      </c>
      <c r="G207" s="107">
        <f t="shared" si="9"/>
        <v>200.1</v>
      </c>
      <c r="I207" s="29"/>
    </row>
    <row r="208" spans="1:9" ht="15.75" thickBot="1">
      <c r="A208" s="77" t="s">
        <v>280</v>
      </c>
      <c r="B208" s="72" t="s">
        <v>258</v>
      </c>
      <c r="C208" s="66" t="s">
        <v>311</v>
      </c>
      <c r="D208" s="71" t="s">
        <v>65</v>
      </c>
      <c r="E208" s="34"/>
      <c r="F208" s="135">
        <v>200.1</v>
      </c>
      <c r="G208" s="107">
        <f t="shared" si="9"/>
        <v>200.1</v>
      </c>
      <c r="I208" s="29"/>
    </row>
    <row r="209" spans="1:9" ht="15.75" thickBot="1">
      <c r="A209" s="77" t="s">
        <v>281</v>
      </c>
      <c r="B209" s="72" t="s">
        <v>85</v>
      </c>
      <c r="C209" s="66" t="s">
        <v>311</v>
      </c>
      <c r="D209" s="71" t="s">
        <v>65</v>
      </c>
      <c r="E209" s="34"/>
      <c r="F209" s="135">
        <v>200.1</v>
      </c>
      <c r="G209" s="107">
        <f t="shared" si="9"/>
        <v>200.1</v>
      </c>
      <c r="I209" s="29"/>
    </row>
    <row r="210" spans="1:9" ht="15.75" thickBot="1">
      <c r="A210" s="77" t="s">
        <v>282</v>
      </c>
      <c r="B210" s="72" t="s">
        <v>86</v>
      </c>
      <c r="C210" s="66" t="s">
        <v>311</v>
      </c>
      <c r="D210" s="71" t="s">
        <v>65</v>
      </c>
      <c r="E210" s="34"/>
      <c r="F210" s="135">
        <v>200.1</v>
      </c>
      <c r="G210" s="107">
        <f t="shared" si="9"/>
        <v>200.1</v>
      </c>
      <c r="I210" s="29"/>
    </row>
    <row r="211" spans="1:9" ht="15.75" thickBot="1">
      <c r="A211" s="77" t="s">
        <v>283</v>
      </c>
      <c r="B211" s="72" t="s">
        <v>87</v>
      </c>
      <c r="C211" s="66" t="s">
        <v>311</v>
      </c>
      <c r="D211" s="71" t="s">
        <v>269</v>
      </c>
      <c r="E211" s="34"/>
      <c r="F211" s="135">
        <v>200.1</v>
      </c>
      <c r="G211" s="107">
        <f t="shared" si="9"/>
        <v>200.1</v>
      </c>
      <c r="I211" s="29"/>
    </row>
    <row r="212" spans="1:9" ht="15.75" thickBot="1">
      <c r="A212" s="77" t="s">
        <v>284</v>
      </c>
      <c r="B212" s="72" t="s">
        <v>260</v>
      </c>
      <c r="C212" s="66" t="s">
        <v>311</v>
      </c>
      <c r="D212" s="71" t="s">
        <v>269</v>
      </c>
      <c r="E212" s="34"/>
      <c r="F212" s="135">
        <v>200.1</v>
      </c>
      <c r="G212" s="107">
        <f t="shared" si="9"/>
        <v>200.1</v>
      </c>
      <c r="I212" s="29"/>
    </row>
    <row r="213" spans="1:9" ht="15.75" thickBot="1">
      <c r="A213" s="77" t="s">
        <v>285</v>
      </c>
      <c r="B213" s="72" t="s">
        <v>261</v>
      </c>
      <c r="C213" s="66" t="s">
        <v>311</v>
      </c>
      <c r="D213" s="71" t="s">
        <v>269</v>
      </c>
      <c r="E213" s="34"/>
      <c r="F213" s="135">
        <v>200.1</v>
      </c>
      <c r="G213" s="107">
        <f t="shared" si="9"/>
        <v>200.1</v>
      </c>
      <c r="I213" s="29"/>
    </row>
    <row r="214" spans="1:9" ht="15.75" thickBot="1">
      <c r="A214" s="77" t="s">
        <v>286</v>
      </c>
      <c r="B214" s="72" t="s">
        <v>93</v>
      </c>
      <c r="C214" s="66" t="s">
        <v>311</v>
      </c>
      <c r="D214" s="71" t="s">
        <v>269</v>
      </c>
      <c r="E214" s="34"/>
      <c r="F214" s="135">
        <v>200.1</v>
      </c>
      <c r="G214" s="107">
        <f t="shared" si="9"/>
        <v>200.1</v>
      </c>
      <c r="I214" s="29"/>
    </row>
    <row r="215" spans="1:9" ht="15.75" thickBot="1">
      <c r="A215" s="77" t="s">
        <v>287</v>
      </c>
      <c r="B215" s="72" t="s">
        <v>95</v>
      </c>
      <c r="C215" s="66" t="s">
        <v>311</v>
      </c>
      <c r="D215" s="71" t="s">
        <v>269</v>
      </c>
      <c r="E215" s="34"/>
      <c r="F215" s="135">
        <v>200.1</v>
      </c>
      <c r="G215" s="107">
        <f t="shared" si="9"/>
        <v>200.1</v>
      </c>
      <c r="I215" s="29"/>
    </row>
    <row r="216" spans="1:9" ht="15.75" thickBot="1">
      <c r="A216" s="122" t="s">
        <v>288</v>
      </c>
      <c r="B216" s="92" t="s">
        <v>262</v>
      </c>
      <c r="C216" s="66" t="s">
        <v>311</v>
      </c>
      <c r="D216" s="71" t="s">
        <v>269</v>
      </c>
      <c r="E216" s="34"/>
      <c r="F216" s="135">
        <v>200.1</v>
      </c>
      <c r="G216" s="107">
        <f t="shared" si="9"/>
        <v>200.1</v>
      </c>
      <c r="I216" s="29"/>
    </row>
    <row r="217" spans="1:9" ht="15.75" thickBot="1">
      <c r="A217" s="77" t="s">
        <v>289</v>
      </c>
      <c r="B217" s="72" t="s">
        <v>99</v>
      </c>
      <c r="C217" s="66" t="s">
        <v>311</v>
      </c>
      <c r="D217" s="71" t="s">
        <v>321</v>
      </c>
      <c r="E217" s="34"/>
      <c r="F217" s="135">
        <v>200.1</v>
      </c>
      <c r="G217" s="107">
        <f t="shared" si="9"/>
        <v>200.1</v>
      </c>
      <c r="I217" s="29"/>
    </row>
    <row r="218" spans="1:9" ht="15.75" thickBot="1">
      <c r="A218" s="122" t="s">
        <v>290</v>
      </c>
      <c r="B218" s="92" t="s">
        <v>264</v>
      </c>
      <c r="C218" s="133" t="s">
        <v>311</v>
      </c>
      <c r="D218" s="71" t="s">
        <v>321</v>
      </c>
      <c r="E218" s="34"/>
      <c r="F218" s="135">
        <v>200.1</v>
      </c>
      <c r="G218" s="111">
        <f t="shared" si="9"/>
        <v>200.1</v>
      </c>
      <c r="I218" s="29"/>
    </row>
    <row r="219" spans="1:9" ht="15.75" thickBot="1">
      <c r="A219" s="77" t="s">
        <v>291</v>
      </c>
      <c r="B219" s="72" t="s">
        <v>105</v>
      </c>
      <c r="C219" s="66" t="s">
        <v>311</v>
      </c>
      <c r="D219" s="71" t="s">
        <v>321</v>
      </c>
      <c r="E219" s="33"/>
      <c r="F219" s="135">
        <v>200.1</v>
      </c>
      <c r="G219" s="107">
        <f t="shared" si="9"/>
        <v>200.1</v>
      </c>
      <c r="I219" s="29"/>
    </row>
    <row r="220" spans="1:9" ht="15.75" thickBot="1">
      <c r="A220" s="77" t="s">
        <v>292</v>
      </c>
      <c r="B220" s="72" t="s">
        <v>265</v>
      </c>
      <c r="C220" s="66" t="s">
        <v>311</v>
      </c>
      <c r="D220" s="71" t="s">
        <v>321</v>
      </c>
      <c r="E220" s="33"/>
      <c r="F220" s="135">
        <v>200.1</v>
      </c>
      <c r="G220" s="107">
        <f t="shared" si="9"/>
        <v>200.1</v>
      </c>
      <c r="I220" s="29"/>
    </row>
    <row r="221" spans="1:9" ht="15.75" thickBot="1">
      <c r="A221" s="122" t="s">
        <v>293</v>
      </c>
      <c r="B221" s="92" t="s">
        <v>266</v>
      </c>
      <c r="C221" s="66" t="s">
        <v>311</v>
      </c>
      <c r="D221" s="71" t="s">
        <v>321</v>
      </c>
      <c r="E221" s="33"/>
      <c r="F221" s="135">
        <v>200.1</v>
      </c>
      <c r="G221" s="107">
        <f t="shared" si="9"/>
        <v>200.1</v>
      </c>
      <c r="I221" s="29"/>
    </row>
    <row r="222" spans="1:9" ht="15.75" thickBot="1">
      <c r="A222" s="77" t="s">
        <v>294</v>
      </c>
      <c r="B222" s="72" t="s">
        <v>106</v>
      </c>
      <c r="C222" s="66" t="s">
        <v>311</v>
      </c>
      <c r="D222" s="71" t="s">
        <v>321</v>
      </c>
      <c r="E222" s="33"/>
      <c r="F222" s="135">
        <v>200.1</v>
      </c>
      <c r="G222" s="107">
        <f t="shared" si="9"/>
        <v>200.1</v>
      </c>
      <c r="I222" s="29"/>
    </row>
    <row r="223" spans="1:9" ht="15.75" thickBot="1">
      <c r="A223" s="122" t="s">
        <v>295</v>
      </c>
      <c r="B223" s="97" t="s">
        <v>267</v>
      </c>
      <c r="C223" s="66" t="s">
        <v>311</v>
      </c>
      <c r="D223" s="71" t="s">
        <v>321</v>
      </c>
      <c r="E223" s="33"/>
      <c r="F223" s="135">
        <v>200.1</v>
      </c>
      <c r="G223" s="107">
        <f t="shared" si="9"/>
        <v>200.1</v>
      </c>
      <c r="I223" s="29"/>
    </row>
    <row r="224" spans="1:9" ht="15.75" thickBot="1">
      <c r="A224" s="77" t="s">
        <v>296</v>
      </c>
      <c r="B224" s="72" t="s">
        <v>107</v>
      </c>
      <c r="C224" s="66" t="s">
        <v>311</v>
      </c>
      <c r="D224" s="90" t="s">
        <v>322</v>
      </c>
      <c r="E224" s="33"/>
      <c r="F224" s="135">
        <v>200.1</v>
      </c>
      <c r="G224" s="107">
        <f t="shared" si="9"/>
        <v>200.1</v>
      </c>
      <c r="I224" s="29"/>
    </row>
    <row r="225" spans="1:7" ht="15.75" thickBot="1">
      <c r="A225" s="77" t="s">
        <v>297</v>
      </c>
      <c r="B225" s="72" t="s">
        <v>268</v>
      </c>
      <c r="C225" s="66" t="s">
        <v>311</v>
      </c>
      <c r="D225" s="90" t="s">
        <v>322</v>
      </c>
      <c r="E225" s="33"/>
      <c r="F225" s="135">
        <v>200.1</v>
      </c>
      <c r="G225" s="107">
        <f t="shared" si="9"/>
        <v>200.1</v>
      </c>
    </row>
    <row r="226" spans="1:7" ht="15.75" thickBot="1">
      <c r="A226" s="123" t="s">
        <v>298</v>
      </c>
      <c r="B226" s="91" t="s">
        <v>108</v>
      </c>
      <c r="C226" s="134" t="s">
        <v>311</v>
      </c>
      <c r="D226" s="88" t="s">
        <v>322</v>
      </c>
      <c r="E226" s="33"/>
      <c r="F226" s="135">
        <v>200.1</v>
      </c>
      <c r="G226" s="107">
        <f t="shared" si="9"/>
        <v>200.1</v>
      </c>
    </row>
    <row r="227" spans="1:7" ht="15.75" thickBot="1">
      <c r="A227" s="122" t="s">
        <v>299</v>
      </c>
      <c r="B227" s="92" t="s">
        <v>313</v>
      </c>
      <c r="C227" s="133" t="s">
        <v>312</v>
      </c>
      <c r="D227" s="90" t="s">
        <v>257</v>
      </c>
      <c r="E227" s="33"/>
      <c r="F227" s="135">
        <v>239.2</v>
      </c>
      <c r="G227" s="107">
        <f t="shared" si="9"/>
        <v>239.2</v>
      </c>
    </row>
    <row r="228" spans="1:7" ht="15.75" thickBot="1">
      <c r="A228" s="77" t="s">
        <v>300</v>
      </c>
      <c r="B228" s="72" t="s">
        <v>314</v>
      </c>
      <c r="C228" s="133" t="s">
        <v>312</v>
      </c>
      <c r="D228" s="90" t="s">
        <v>257</v>
      </c>
      <c r="E228" s="33"/>
      <c r="F228" s="135">
        <v>239.2</v>
      </c>
      <c r="G228" s="107">
        <f t="shared" si="9"/>
        <v>239.2</v>
      </c>
    </row>
    <row r="229" spans="1:7" ht="15.75" thickBot="1">
      <c r="A229" s="77" t="s">
        <v>301</v>
      </c>
      <c r="B229" s="72" t="s">
        <v>315</v>
      </c>
      <c r="C229" s="133" t="s">
        <v>312</v>
      </c>
      <c r="D229" s="90" t="s">
        <v>257</v>
      </c>
      <c r="E229" s="33"/>
      <c r="F229" s="135">
        <v>239.2</v>
      </c>
      <c r="G229" s="107">
        <f t="shared" si="9"/>
        <v>239.2</v>
      </c>
    </row>
    <row r="230" spans="1:7" ht="15.75" thickBot="1">
      <c r="A230" s="77" t="s">
        <v>302</v>
      </c>
      <c r="B230" s="72" t="s">
        <v>154</v>
      </c>
      <c r="C230" s="133" t="s">
        <v>312</v>
      </c>
      <c r="D230" s="90" t="s">
        <v>257</v>
      </c>
      <c r="E230" s="33"/>
      <c r="F230" s="135">
        <v>239.2</v>
      </c>
      <c r="G230" s="107">
        <f t="shared" si="9"/>
        <v>239.2</v>
      </c>
    </row>
    <row r="231" spans="1:7" ht="15.75" thickBot="1">
      <c r="A231" s="77" t="s">
        <v>303</v>
      </c>
      <c r="B231" s="72" t="s">
        <v>316</v>
      </c>
      <c r="C231" s="133" t="s">
        <v>312</v>
      </c>
      <c r="D231" s="90" t="s">
        <v>257</v>
      </c>
      <c r="E231" s="33"/>
      <c r="F231" s="135">
        <v>239.2</v>
      </c>
      <c r="G231" s="107">
        <f t="shared" si="9"/>
        <v>239.2</v>
      </c>
    </row>
    <row r="232" spans="1:7" ht="15.75" thickBot="1">
      <c r="A232" s="77" t="s">
        <v>304</v>
      </c>
      <c r="B232" s="72" t="s">
        <v>317</v>
      </c>
      <c r="C232" s="133" t="s">
        <v>312</v>
      </c>
      <c r="D232" s="90" t="s">
        <v>257</v>
      </c>
      <c r="E232" s="33"/>
      <c r="F232" s="135">
        <v>239.2</v>
      </c>
      <c r="G232" s="107">
        <f t="shared" si="9"/>
        <v>239.2</v>
      </c>
    </row>
    <row r="233" spans="1:7" ht="15.75" thickBot="1">
      <c r="A233" s="123" t="s">
        <v>305</v>
      </c>
      <c r="B233" s="91" t="s">
        <v>155</v>
      </c>
      <c r="C233" s="134" t="s">
        <v>312</v>
      </c>
      <c r="D233" s="88" t="s">
        <v>257</v>
      </c>
      <c r="E233" s="33"/>
      <c r="F233" s="135">
        <v>239.2</v>
      </c>
      <c r="G233" s="107">
        <f t="shared" si="9"/>
        <v>239.2</v>
      </c>
    </row>
    <row r="234" spans="1:7" ht="15.75" thickBot="1">
      <c r="A234" s="122" t="s">
        <v>306</v>
      </c>
      <c r="B234" s="92" t="s">
        <v>318</v>
      </c>
      <c r="C234" s="133" t="s">
        <v>312</v>
      </c>
      <c r="D234" s="90" t="s">
        <v>257</v>
      </c>
      <c r="E234" s="33"/>
      <c r="F234" s="135">
        <v>259.9</v>
      </c>
      <c r="G234" s="107">
        <f t="shared" si="9"/>
        <v>259.9</v>
      </c>
    </row>
    <row r="235" spans="1:7" ht="15.75" thickBot="1">
      <c r="A235" s="132" t="s">
        <v>307</v>
      </c>
      <c r="B235" s="96" t="s">
        <v>156</v>
      </c>
      <c r="C235" s="133" t="s">
        <v>312</v>
      </c>
      <c r="D235" s="90" t="s">
        <v>257</v>
      </c>
      <c r="E235" s="33"/>
      <c r="F235" s="135">
        <v>259.9</v>
      </c>
      <c r="G235" s="111">
        <f t="shared" si="9"/>
        <v>259.9</v>
      </c>
    </row>
    <row r="236" spans="1:7" ht="15.75" thickBot="1">
      <c r="A236" s="77" t="s">
        <v>308</v>
      </c>
      <c r="B236" s="72" t="s">
        <v>319</v>
      </c>
      <c r="C236" s="133" t="s">
        <v>312</v>
      </c>
      <c r="D236" s="90" t="s">
        <v>257</v>
      </c>
      <c r="E236" s="32"/>
      <c r="F236" s="135">
        <v>259.9</v>
      </c>
      <c r="G236" s="107">
        <f t="shared" si="9"/>
        <v>259.9</v>
      </c>
    </row>
    <row r="237" spans="1:7" ht="15.75" thickBot="1">
      <c r="A237" s="77" t="s">
        <v>309</v>
      </c>
      <c r="B237" s="72" t="s">
        <v>163</v>
      </c>
      <c r="C237" s="133" t="s">
        <v>312</v>
      </c>
      <c r="D237" s="90" t="s">
        <v>257</v>
      </c>
      <c r="E237" s="32"/>
      <c r="F237" s="135">
        <v>259.9</v>
      </c>
      <c r="G237" s="107">
        <f>F237*(1-$G$7)</f>
        <v>259.9</v>
      </c>
    </row>
    <row r="238" spans="1:7" ht="15.75" thickBot="1">
      <c r="A238" s="77" t="s">
        <v>310</v>
      </c>
      <c r="B238" s="72" t="s">
        <v>320</v>
      </c>
      <c r="C238" s="133" t="s">
        <v>312</v>
      </c>
      <c r="D238" s="90" t="s">
        <v>257</v>
      </c>
      <c r="E238" s="32"/>
      <c r="F238" s="135">
        <v>259.9</v>
      </c>
      <c r="G238" s="107">
        <f>F238*(1-$G$7)</f>
        <v>259.9</v>
      </c>
    </row>
    <row r="239" spans="1:8" ht="14.25">
      <c r="A239" s="33"/>
      <c r="B239" s="33"/>
      <c r="C239" s="33"/>
      <c r="D239" s="33"/>
      <c r="E239" s="33"/>
      <c r="F239" s="39"/>
      <c r="H239" s="29"/>
    </row>
    <row r="240" spans="1:7" ht="15.75" customHeight="1">
      <c r="A240" s="143" t="s">
        <v>355</v>
      </c>
      <c r="B240" s="121"/>
      <c r="C240" s="121"/>
      <c r="D240" s="33"/>
      <c r="E240" s="33"/>
      <c r="F240" s="39"/>
      <c r="G240" s="108"/>
    </row>
    <row r="241" spans="1:7" ht="18">
      <c r="A241" s="119"/>
      <c r="B241" s="33"/>
      <c r="C241" s="33"/>
      <c r="D241" s="33"/>
      <c r="E241" s="33"/>
      <c r="F241" s="39"/>
      <c r="G241" s="108"/>
    </row>
    <row r="242" spans="1:7" ht="14.25">
      <c r="A242" s="140" t="s">
        <v>354</v>
      </c>
      <c r="B242" s="126"/>
      <c r="C242" s="33"/>
      <c r="D242" s="33"/>
      <c r="E242" s="33"/>
      <c r="F242" s="39"/>
      <c r="G242" s="108"/>
    </row>
    <row r="243" spans="1:7" ht="14.25">
      <c r="A243" s="140" t="s">
        <v>334</v>
      </c>
      <c r="B243" s="126"/>
      <c r="C243" s="33"/>
      <c r="D243" s="33"/>
      <c r="E243" s="33"/>
      <c r="F243" s="39"/>
      <c r="G243" s="108"/>
    </row>
    <row r="244" spans="1:7" ht="14.25">
      <c r="A244" s="140" t="s">
        <v>335</v>
      </c>
      <c r="B244" s="126"/>
      <c r="C244" s="33"/>
      <c r="D244" s="33"/>
      <c r="E244" s="33"/>
      <c r="F244" s="39"/>
      <c r="G244" s="108"/>
    </row>
    <row r="245" spans="1:7" ht="14.25">
      <c r="A245" s="140" t="s">
        <v>336</v>
      </c>
      <c r="B245" s="32"/>
      <c r="C245" s="33"/>
      <c r="D245" s="33"/>
      <c r="E245" s="33"/>
      <c r="F245" s="39"/>
      <c r="G245" s="108"/>
    </row>
    <row r="246" spans="1:7" ht="14.25">
      <c r="A246" s="140" t="s">
        <v>337</v>
      </c>
      <c r="B246" s="33"/>
      <c r="C246" s="33"/>
      <c r="D246" s="33"/>
      <c r="E246" s="33"/>
      <c r="F246" s="39"/>
      <c r="G246" s="61"/>
    </row>
    <row r="247" spans="1:7" ht="13.5">
      <c r="A247" s="140" t="s">
        <v>338</v>
      </c>
      <c r="B247" s="110"/>
      <c r="C247" s="110"/>
      <c r="D247" s="110"/>
      <c r="E247" s="110"/>
      <c r="F247" s="110"/>
      <c r="G247" s="110"/>
    </row>
    <row r="248" spans="1:7" ht="13.5">
      <c r="A248" s="140" t="s">
        <v>339</v>
      </c>
      <c r="B248" s="110"/>
      <c r="C248" s="110"/>
      <c r="D248" s="110"/>
      <c r="E248" s="110"/>
      <c r="F248" s="110"/>
      <c r="G248" s="110"/>
    </row>
    <row r="249" spans="1:7" ht="13.5">
      <c r="A249" s="140" t="s">
        <v>340</v>
      </c>
      <c r="B249" s="110"/>
      <c r="C249" s="110"/>
      <c r="D249" s="110"/>
      <c r="E249" s="110"/>
      <c r="F249" s="110"/>
      <c r="G249" s="110"/>
    </row>
    <row r="250" spans="1:7" ht="13.5">
      <c r="A250" s="141" t="s">
        <v>341</v>
      </c>
      <c r="B250" s="110"/>
      <c r="C250" s="110"/>
      <c r="D250" s="110"/>
      <c r="E250" s="110"/>
      <c r="F250" s="110"/>
      <c r="G250" s="110"/>
    </row>
    <row r="251" spans="1:7" ht="13.5">
      <c r="A251" s="140"/>
      <c r="B251" s="110"/>
      <c r="C251" s="110"/>
      <c r="D251" s="110"/>
      <c r="E251" s="110"/>
      <c r="F251" s="110"/>
      <c r="G251" s="110"/>
    </row>
    <row r="252" spans="1:7" ht="14.25" thickBot="1">
      <c r="A252" s="140"/>
      <c r="B252" s="110"/>
      <c r="C252" s="110"/>
      <c r="D252" s="110"/>
      <c r="E252" s="110"/>
      <c r="F252" s="110"/>
      <c r="G252" s="110"/>
    </row>
    <row r="253" spans="1:7" ht="29.25" thickBot="1">
      <c r="A253" s="73" t="s">
        <v>0</v>
      </c>
      <c r="B253" s="79" t="s">
        <v>40</v>
      </c>
      <c r="C253" s="58" t="s">
        <v>59</v>
      </c>
      <c r="D253" s="58" t="s">
        <v>59</v>
      </c>
      <c r="E253" s="33"/>
      <c r="F253" s="52" t="s">
        <v>1</v>
      </c>
      <c r="G253" s="109" t="s">
        <v>15</v>
      </c>
    </row>
    <row r="254" spans="1:7" ht="15.75" thickBot="1">
      <c r="A254" s="74" t="s">
        <v>342</v>
      </c>
      <c r="B254" s="80" t="s">
        <v>343</v>
      </c>
      <c r="C254" s="58" t="s">
        <v>83</v>
      </c>
      <c r="D254" s="58" t="s">
        <v>344</v>
      </c>
      <c r="E254" s="33"/>
      <c r="F254" s="58">
        <v>85.1</v>
      </c>
      <c r="G254" s="107">
        <f>F254*(1-$G$7)</f>
        <v>85.1</v>
      </c>
    </row>
    <row r="255" spans="1:7" ht="15.75" thickBot="1">
      <c r="A255" s="74" t="s">
        <v>348</v>
      </c>
      <c r="B255" s="80" t="s">
        <v>351</v>
      </c>
      <c r="C255" s="142" t="s">
        <v>87</v>
      </c>
      <c r="D255" s="142" t="s">
        <v>345</v>
      </c>
      <c r="E255" s="110"/>
      <c r="F255" s="58">
        <v>87.4</v>
      </c>
      <c r="G255" s="107">
        <f>F255*(1-$G$7)</f>
        <v>87.4</v>
      </c>
    </row>
    <row r="256" spans="1:7" ht="15.75" thickBot="1">
      <c r="A256" s="74" t="s">
        <v>349</v>
      </c>
      <c r="B256" s="80" t="s">
        <v>352</v>
      </c>
      <c r="C256" s="142" t="s">
        <v>99</v>
      </c>
      <c r="D256" s="142" t="s">
        <v>346</v>
      </c>
      <c r="E256" s="110"/>
      <c r="F256" s="58">
        <v>113.85</v>
      </c>
      <c r="G256" s="107">
        <f>F256*(1-$G$7)</f>
        <v>113.85</v>
      </c>
    </row>
    <row r="257" spans="1:7" ht="15.75" thickBot="1">
      <c r="A257" s="74" t="s">
        <v>350</v>
      </c>
      <c r="B257" s="80" t="s">
        <v>353</v>
      </c>
      <c r="C257" s="142" t="s">
        <v>108</v>
      </c>
      <c r="D257" s="142" t="s">
        <v>347</v>
      </c>
      <c r="E257" s="110"/>
      <c r="F257" s="58">
        <v>136.85</v>
      </c>
      <c r="G257" s="107">
        <f>F257*(1-$G$7)</f>
        <v>136.85</v>
      </c>
    </row>
    <row r="258" spans="1:7" ht="12.75">
      <c r="A258" s="110"/>
      <c r="B258" s="110"/>
      <c r="C258" s="110"/>
      <c r="D258" s="110"/>
      <c r="E258" s="110"/>
      <c r="F258" s="110"/>
      <c r="G258" s="110"/>
    </row>
    <row r="259" spans="1:7" ht="20.25">
      <c r="A259" s="143" t="s">
        <v>356</v>
      </c>
      <c r="B259" s="110"/>
      <c r="C259" s="110"/>
      <c r="D259" s="110"/>
      <c r="E259" s="110"/>
      <c r="F259" s="110"/>
      <c r="G259" s="110"/>
    </row>
    <row r="260" spans="1:6" ht="14.25">
      <c r="A260" s="138" t="s">
        <v>323</v>
      </c>
      <c r="B260" s="33"/>
      <c r="C260" s="33"/>
      <c r="D260" s="33"/>
      <c r="E260" s="33"/>
      <c r="F260" s="39"/>
    </row>
    <row r="261" spans="1:7" ht="20.25">
      <c r="A261" s="138" t="s">
        <v>358</v>
      </c>
      <c r="B261" s="121"/>
      <c r="C261" s="121"/>
      <c r="D261" s="33"/>
      <c r="E261" s="33"/>
      <c r="F261" s="39"/>
      <c r="G261" s="108"/>
    </row>
    <row r="262" spans="1:7" ht="14.25">
      <c r="A262" s="138" t="s">
        <v>357</v>
      </c>
      <c r="B262" s="33"/>
      <c r="C262" s="33"/>
      <c r="D262" s="33"/>
      <c r="E262" s="33"/>
      <c r="F262" s="39"/>
      <c r="G262" s="108"/>
    </row>
    <row r="263" spans="1:7" ht="14.25">
      <c r="A263" s="138" t="s">
        <v>324</v>
      </c>
      <c r="B263" s="126"/>
      <c r="C263" s="33"/>
      <c r="D263" s="33"/>
      <c r="E263" s="33"/>
      <c r="F263" s="39"/>
      <c r="G263" s="108"/>
    </row>
    <row r="264" spans="1:7" ht="14.25">
      <c r="A264" s="138" t="s">
        <v>325</v>
      </c>
      <c r="B264" s="126"/>
      <c r="C264" s="33"/>
      <c r="D264" s="33"/>
      <c r="E264" s="33"/>
      <c r="F264" s="39"/>
      <c r="G264" s="108"/>
    </row>
    <row r="265" spans="1:7" ht="14.25">
      <c r="A265" s="138" t="s">
        <v>326</v>
      </c>
      <c r="B265" s="126"/>
      <c r="C265" s="33"/>
      <c r="D265" s="33"/>
      <c r="E265" s="33"/>
      <c r="F265" s="39"/>
      <c r="G265" s="108"/>
    </row>
    <row r="266" spans="1:7" ht="14.25">
      <c r="A266" s="138" t="s">
        <v>327</v>
      </c>
      <c r="B266" s="32"/>
      <c r="C266" s="33"/>
      <c r="D266" s="33"/>
      <c r="E266" s="33"/>
      <c r="F266" s="39"/>
      <c r="G266" s="108"/>
    </row>
    <row r="267" spans="1:7" ht="14.25">
      <c r="A267" s="138" t="s">
        <v>328</v>
      </c>
      <c r="B267" s="33"/>
      <c r="C267" s="33"/>
      <c r="D267" s="33"/>
      <c r="E267" s="33"/>
      <c r="F267" s="39"/>
      <c r="G267" s="61"/>
    </row>
    <row r="268" spans="1:7" ht="13.5">
      <c r="A268" s="138" t="s">
        <v>329</v>
      </c>
      <c r="B268" s="110"/>
      <c r="C268" s="110"/>
      <c r="D268" s="110"/>
      <c r="E268" s="110"/>
      <c r="F268" s="110"/>
      <c r="G268" s="110"/>
    </row>
    <row r="269" spans="1:7" ht="13.5">
      <c r="A269" s="138" t="s">
        <v>330</v>
      </c>
      <c r="B269" s="110"/>
      <c r="C269" s="110"/>
      <c r="D269" s="110"/>
      <c r="E269" s="110"/>
      <c r="F269" s="110"/>
      <c r="G269" s="110"/>
    </row>
    <row r="270" spans="1:7" ht="13.5">
      <c r="A270" s="138" t="s">
        <v>331</v>
      </c>
      <c r="B270" s="110"/>
      <c r="C270" s="110"/>
      <c r="D270" s="110"/>
      <c r="E270" s="110"/>
      <c r="F270" s="110"/>
      <c r="G270" s="110"/>
    </row>
    <row r="271" spans="1:7" ht="13.5">
      <c r="A271" s="139" t="s">
        <v>332</v>
      </c>
      <c r="B271" s="110"/>
      <c r="C271" s="110"/>
      <c r="D271" s="110"/>
      <c r="E271" s="110"/>
      <c r="F271" s="110"/>
      <c r="G271" s="110"/>
    </row>
    <row r="272" spans="1:7" ht="13.5">
      <c r="A272" s="139" t="s">
        <v>333</v>
      </c>
      <c r="B272" s="110"/>
      <c r="C272" s="110"/>
      <c r="D272" s="110"/>
      <c r="E272" s="110"/>
      <c r="F272" s="110"/>
      <c r="G272" s="110"/>
    </row>
    <row r="273" spans="1:7" ht="14.25" thickBot="1">
      <c r="A273" s="140"/>
      <c r="B273" s="110"/>
      <c r="C273" s="110"/>
      <c r="D273" s="110"/>
      <c r="E273" s="110"/>
      <c r="F273" s="110"/>
      <c r="G273" s="110"/>
    </row>
    <row r="274" spans="1:7" ht="29.25" thickBot="1">
      <c r="A274" s="73" t="s">
        <v>0</v>
      </c>
      <c r="B274" s="79" t="s">
        <v>40</v>
      </c>
      <c r="C274" s="58" t="s">
        <v>59</v>
      </c>
      <c r="D274" s="58" t="s">
        <v>59</v>
      </c>
      <c r="E274" s="33"/>
      <c r="F274" s="52" t="s">
        <v>1</v>
      </c>
      <c r="G274" s="109" t="s">
        <v>15</v>
      </c>
    </row>
    <row r="275" spans="1:7" ht="15.75" thickBot="1">
      <c r="A275" s="74" t="s">
        <v>367</v>
      </c>
      <c r="B275" s="80" t="s">
        <v>359</v>
      </c>
      <c r="C275" s="58" t="s">
        <v>68</v>
      </c>
      <c r="D275" s="58" t="s">
        <v>360</v>
      </c>
      <c r="E275" s="33"/>
      <c r="F275" s="58">
        <v>74.75</v>
      </c>
      <c r="G275" s="107">
        <f>F275*(1-$G$7)</f>
        <v>74.75</v>
      </c>
    </row>
    <row r="276" spans="1:7" ht="15.75" thickBot="1">
      <c r="A276" s="74" t="s">
        <v>368</v>
      </c>
      <c r="B276" s="80" t="s">
        <v>364</v>
      </c>
      <c r="C276" s="142" t="s">
        <v>69</v>
      </c>
      <c r="D276" s="142" t="s">
        <v>362</v>
      </c>
      <c r="E276" s="110"/>
      <c r="F276" s="58">
        <v>78.2</v>
      </c>
      <c r="G276" s="107">
        <f>F276*(1-$G$7)</f>
        <v>78.2</v>
      </c>
    </row>
    <row r="277" spans="1:7" ht="15.75" thickBot="1">
      <c r="A277" s="74" t="s">
        <v>369</v>
      </c>
      <c r="B277" s="80" t="s">
        <v>365</v>
      </c>
      <c r="C277" s="142" t="s">
        <v>82</v>
      </c>
      <c r="D277" s="142" t="s">
        <v>363</v>
      </c>
      <c r="E277" s="110"/>
      <c r="F277" s="58">
        <v>86.25</v>
      </c>
      <c r="G277" s="107">
        <f>F277*(1-$G$7)</f>
        <v>86.25</v>
      </c>
    </row>
    <row r="278" spans="1:7" ht="15.75" thickBot="1">
      <c r="A278" s="74" t="s">
        <v>370</v>
      </c>
      <c r="B278" s="80" t="s">
        <v>366</v>
      </c>
      <c r="C278" s="142" t="s">
        <v>85</v>
      </c>
      <c r="D278" s="142" t="s">
        <v>361</v>
      </c>
      <c r="E278" s="110"/>
      <c r="F278" s="58">
        <v>90.85</v>
      </c>
      <c r="G278" s="107">
        <f>F278*(1-$G$7)</f>
        <v>90.85</v>
      </c>
    </row>
    <row r="279" spans="1:7" ht="12.75">
      <c r="A279" s="110"/>
      <c r="B279" s="110"/>
      <c r="C279" s="110"/>
      <c r="D279" s="110"/>
      <c r="E279" s="110"/>
      <c r="F279" s="110"/>
      <c r="G279" s="110"/>
    </row>
    <row r="280" spans="1:7" ht="12.75">
      <c r="A280" s="110"/>
      <c r="B280" s="110"/>
      <c r="C280" s="110"/>
      <c r="D280" s="110"/>
      <c r="E280" s="110"/>
      <c r="F280" s="110"/>
      <c r="G280" s="110"/>
    </row>
    <row r="281" spans="1:7" ht="12.75">
      <c r="A281" s="110"/>
      <c r="B281" s="110"/>
      <c r="C281" s="110"/>
      <c r="D281" s="110"/>
      <c r="E281" s="110"/>
      <c r="F281" s="110"/>
      <c r="G281" s="110"/>
    </row>
    <row r="282" spans="1:7" ht="12.75">
      <c r="A282" s="110"/>
      <c r="B282" s="110"/>
      <c r="C282" s="110"/>
      <c r="D282" s="110"/>
      <c r="E282" s="110"/>
      <c r="F282" s="110"/>
      <c r="G282" s="110"/>
    </row>
    <row r="283" spans="1:7" ht="12.75">
      <c r="A283" s="110"/>
      <c r="B283" s="110"/>
      <c r="C283" s="110"/>
      <c r="D283" s="110"/>
      <c r="E283" s="110"/>
      <c r="F283" s="110"/>
      <c r="G283" s="110"/>
    </row>
    <row r="284" spans="1:7" ht="12.75">
      <c r="A284" s="110"/>
      <c r="B284" s="110"/>
      <c r="C284" s="110"/>
      <c r="D284" s="110"/>
      <c r="E284" s="110"/>
      <c r="F284" s="110"/>
      <c r="G284" s="110"/>
    </row>
    <row r="285" spans="1:7" ht="12.75">
      <c r="A285" s="110"/>
      <c r="B285" s="110"/>
      <c r="C285" s="110"/>
      <c r="D285" s="110"/>
      <c r="E285" s="110"/>
      <c r="F285" s="110"/>
      <c r="G285" s="110"/>
    </row>
    <row r="286" spans="1:7" ht="12.75">
      <c r="A286" s="110"/>
      <c r="B286" s="110"/>
      <c r="C286" s="110"/>
      <c r="D286" s="110"/>
      <c r="E286" s="110"/>
      <c r="F286" s="110"/>
      <c r="G286" s="110"/>
    </row>
    <row r="287" spans="1:7" ht="12.75">
      <c r="A287" s="110"/>
      <c r="B287" s="110"/>
      <c r="C287" s="110"/>
      <c r="D287" s="110"/>
      <c r="E287" s="110"/>
      <c r="F287" s="110"/>
      <c r="G287" s="110"/>
    </row>
    <row r="288" spans="1:7" ht="12.75">
      <c r="A288" s="110"/>
      <c r="B288" s="110"/>
      <c r="C288" s="110"/>
      <c r="D288" s="110"/>
      <c r="E288" s="110"/>
      <c r="F288" s="110"/>
      <c r="G288" s="110"/>
    </row>
    <row r="289" spans="1:7" ht="12.75">
      <c r="A289" s="110"/>
      <c r="B289" s="110"/>
      <c r="C289" s="110"/>
      <c r="D289" s="110"/>
      <c r="E289" s="110"/>
      <c r="F289" s="110"/>
      <c r="G289" s="110"/>
    </row>
    <row r="290" spans="1:7" ht="12.75">
      <c r="A290" s="110"/>
      <c r="B290" s="110"/>
      <c r="C290" s="110"/>
      <c r="D290" s="110"/>
      <c r="E290" s="110"/>
      <c r="F290" s="110"/>
      <c r="G290" s="110"/>
    </row>
    <row r="291" spans="1:7" ht="12.75">
      <c r="A291" s="110"/>
      <c r="B291" s="110"/>
      <c r="C291" s="110"/>
      <c r="D291" s="110"/>
      <c r="E291" s="110"/>
      <c r="F291" s="110"/>
      <c r="G291" s="110"/>
    </row>
    <row r="292" spans="1:7" ht="12.75">
      <c r="A292" s="110"/>
      <c r="B292" s="110"/>
      <c r="C292" s="110"/>
      <c r="D292" s="110"/>
      <c r="E292" s="110"/>
      <c r="F292" s="110"/>
      <c r="G292" s="110"/>
    </row>
    <row r="293" spans="1:7" ht="12.75">
      <c r="A293" s="110"/>
      <c r="B293" s="110"/>
      <c r="C293" s="110"/>
      <c r="D293" s="110"/>
      <c r="E293" s="110"/>
      <c r="F293" s="110"/>
      <c r="G293" s="110"/>
    </row>
    <row r="294" spans="1:7" ht="12.75">
      <c r="A294" s="110"/>
      <c r="B294" s="110"/>
      <c r="C294" s="110"/>
      <c r="D294" s="110"/>
      <c r="E294" s="110"/>
      <c r="F294" s="110"/>
      <c r="G294" s="110"/>
    </row>
    <row r="295" spans="1:7" ht="12.75">
      <c r="A295" s="110"/>
      <c r="B295" s="110"/>
      <c r="C295" s="110"/>
      <c r="D295" s="110"/>
      <c r="E295" s="110"/>
      <c r="F295" s="110"/>
      <c r="G295" s="110"/>
    </row>
    <row r="296" spans="1:7" ht="12.75">
      <c r="A296" s="110"/>
      <c r="B296" s="110"/>
      <c r="C296" s="110"/>
      <c r="D296" s="110"/>
      <c r="E296" s="110"/>
      <c r="F296" s="110"/>
      <c r="G296" s="110"/>
    </row>
    <row r="297" spans="1:7" ht="12.75">
      <c r="A297" s="110"/>
      <c r="B297" s="110"/>
      <c r="C297" s="110"/>
      <c r="D297" s="110"/>
      <c r="E297" s="110"/>
      <c r="F297" s="110"/>
      <c r="G297" s="110"/>
    </row>
    <row r="298" spans="1:7" ht="12.75">
      <c r="A298" s="110"/>
      <c r="B298" s="110"/>
      <c r="C298" s="110"/>
      <c r="D298" s="110"/>
      <c r="E298" s="110"/>
      <c r="F298" s="110"/>
      <c r="G298" s="110"/>
    </row>
    <row r="299" spans="1:7" ht="12.75">
      <c r="A299" s="110"/>
      <c r="B299" s="110"/>
      <c r="C299" s="110"/>
      <c r="D299" s="110"/>
      <c r="E299" s="110"/>
      <c r="F299" s="110"/>
      <c r="G299" s="110"/>
    </row>
    <row r="300" spans="1:7" ht="12.75">
      <c r="A300" s="110"/>
      <c r="B300" s="110"/>
      <c r="C300" s="110"/>
      <c r="D300" s="110"/>
      <c r="E300" s="110"/>
      <c r="F300" s="110"/>
      <c r="G300" s="110"/>
    </row>
    <row r="301" spans="1:7" ht="12.75">
      <c r="A301" s="110"/>
      <c r="B301" s="110"/>
      <c r="C301" s="110"/>
      <c r="D301" s="110"/>
      <c r="E301" s="110"/>
      <c r="F301" s="110"/>
      <c r="G301" s="110"/>
    </row>
    <row r="302" spans="1:7" ht="12.75">
      <c r="A302" s="110"/>
      <c r="B302" s="110"/>
      <c r="C302" s="110"/>
      <c r="D302" s="110"/>
      <c r="E302" s="110"/>
      <c r="F302" s="110"/>
      <c r="G302" s="110"/>
    </row>
    <row r="303" spans="1:7" ht="12.75">
      <c r="A303" s="110"/>
      <c r="B303" s="110"/>
      <c r="C303" s="110"/>
      <c r="D303" s="110"/>
      <c r="E303" s="110"/>
      <c r="F303" s="110"/>
      <c r="G303" s="110"/>
    </row>
    <row r="304" spans="1:7" ht="12.75">
      <c r="A304" s="110"/>
      <c r="B304" s="110"/>
      <c r="C304" s="110"/>
      <c r="D304" s="110"/>
      <c r="E304" s="110"/>
      <c r="F304" s="110"/>
      <c r="G304" s="110"/>
    </row>
    <row r="305" spans="1:7" ht="12.75">
      <c r="A305" s="110"/>
      <c r="B305" s="110"/>
      <c r="C305" s="110"/>
      <c r="D305" s="110"/>
      <c r="E305" s="110"/>
      <c r="F305" s="110"/>
      <c r="G305" s="110"/>
    </row>
    <row r="306" spans="1:7" ht="12.75">
      <c r="A306" s="110"/>
      <c r="B306" s="110"/>
      <c r="C306" s="110"/>
      <c r="D306" s="110"/>
      <c r="E306" s="110"/>
      <c r="F306" s="110"/>
      <c r="G306" s="110"/>
    </row>
    <row r="307" spans="1:7" ht="12.75">
      <c r="A307" s="110"/>
      <c r="B307" s="110"/>
      <c r="C307" s="110"/>
      <c r="D307" s="110"/>
      <c r="E307" s="110"/>
      <c r="F307" s="110"/>
      <c r="G307" s="110"/>
    </row>
    <row r="308" spans="1:7" ht="12.75">
      <c r="A308" s="110"/>
      <c r="B308" s="110"/>
      <c r="C308" s="110"/>
      <c r="D308" s="110"/>
      <c r="E308" s="110"/>
      <c r="F308" s="110"/>
      <c r="G308" s="110"/>
    </row>
    <row r="309" spans="1:7" ht="12.75">
      <c r="A309" s="110"/>
      <c r="B309" s="110"/>
      <c r="C309" s="110"/>
      <c r="D309" s="110"/>
      <c r="E309" s="110"/>
      <c r="F309" s="110"/>
      <c r="G309" s="110"/>
    </row>
    <row r="310" spans="1:7" ht="12.75">
      <c r="A310" s="110"/>
      <c r="B310" s="110"/>
      <c r="C310" s="110"/>
      <c r="D310" s="110"/>
      <c r="E310" s="110"/>
      <c r="F310" s="110"/>
      <c r="G310" s="110"/>
    </row>
    <row r="311" spans="1:7" ht="12.75">
      <c r="A311" s="110"/>
      <c r="B311" s="110"/>
      <c r="C311" s="110"/>
      <c r="D311" s="110"/>
      <c r="E311" s="110"/>
      <c r="F311" s="110"/>
      <c r="G311" s="110"/>
    </row>
    <row r="312" spans="1:7" ht="12.75">
      <c r="A312" s="110"/>
      <c r="B312" s="110"/>
      <c r="C312" s="110"/>
      <c r="D312" s="110"/>
      <c r="E312" s="110"/>
      <c r="F312" s="110"/>
      <c r="G312" s="110"/>
    </row>
    <row r="313" spans="1:7" ht="12.75">
      <c r="A313" s="110"/>
      <c r="B313" s="110"/>
      <c r="C313" s="110"/>
      <c r="D313" s="110"/>
      <c r="E313" s="110"/>
      <c r="F313" s="110"/>
      <c r="G313" s="110"/>
    </row>
    <row r="314" spans="1:7" ht="12.75">
      <c r="A314" s="110"/>
      <c r="B314" s="110"/>
      <c r="C314" s="110"/>
      <c r="D314" s="110"/>
      <c r="E314" s="110"/>
      <c r="F314" s="110"/>
      <c r="G314" s="110"/>
    </row>
    <row r="315" spans="1:7" ht="12.75">
      <c r="A315" s="110"/>
      <c r="B315" s="110"/>
      <c r="C315" s="110"/>
      <c r="D315" s="110"/>
      <c r="E315" s="110"/>
      <c r="F315" s="110"/>
      <c r="G315" s="110"/>
    </row>
    <row r="316" spans="1:7" ht="12.75">
      <c r="A316" s="110"/>
      <c r="B316" s="110"/>
      <c r="C316" s="110"/>
      <c r="D316" s="110"/>
      <c r="E316" s="110"/>
      <c r="F316" s="110"/>
      <c r="G316" s="110"/>
    </row>
    <row r="317" spans="1:7" ht="12.75">
      <c r="A317" s="110"/>
      <c r="B317" s="110"/>
      <c r="C317" s="110"/>
      <c r="D317" s="110"/>
      <c r="E317" s="110"/>
      <c r="F317" s="110"/>
      <c r="G317" s="110"/>
    </row>
    <row r="318" spans="1:7" ht="12.75">
      <c r="A318" s="110"/>
      <c r="B318" s="110"/>
      <c r="C318" s="110"/>
      <c r="D318" s="110"/>
      <c r="E318" s="110"/>
      <c r="F318" s="110"/>
      <c r="G318" s="110"/>
    </row>
    <row r="319" spans="1:7" ht="12.75">
      <c r="A319" s="110"/>
      <c r="B319" s="110"/>
      <c r="C319" s="110"/>
      <c r="D319" s="110"/>
      <c r="E319" s="110"/>
      <c r="F319" s="110"/>
      <c r="G319" s="110"/>
    </row>
    <row r="320" spans="1:7" ht="12.75">
      <c r="A320" s="110"/>
      <c r="B320" s="110"/>
      <c r="C320" s="110"/>
      <c r="D320" s="110"/>
      <c r="E320" s="110"/>
      <c r="F320" s="110"/>
      <c r="G320" s="110"/>
    </row>
    <row r="321" spans="1:7" ht="12.75">
      <c r="A321" s="110"/>
      <c r="B321" s="110"/>
      <c r="C321" s="110"/>
      <c r="D321" s="110"/>
      <c r="E321" s="110"/>
      <c r="F321" s="110"/>
      <c r="G321" s="110"/>
    </row>
    <row r="322" spans="1:7" ht="12.75">
      <c r="A322" s="110"/>
      <c r="B322" s="110"/>
      <c r="C322" s="110"/>
      <c r="D322" s="110"/>
      <c r="E322" s="110"/>
      <c r="F322" s="110"/>
      <c r="G322" s="110"/>
    </row>
    <row r="323" spans="1:7" ht="12.75">
      <c r="A323" s="110"/>
      <c r="B323" s="110"/>
      <c r="C323" s="110"/>
      <c r="D323" s="110"/>
      <c r="E323" s="110"/>
      <c r="F323" s="110"/>
      <c r="G323" s="110"/>
    </row>
    <row r="324" spans="1:7" ht="12.75">
      <c r="A324" s="110"/>
      <c r="B324" s="110"/>
      <c r="C324" s="110"/>
      <c r="D324" s="110"/>
      <c r="E324" s="110"/>
      <c r="F324" s="110"/>
      <c r="G324" s="110"/>
    </row>
    <row r="325" spans="1:7" ht="12.75">
      <c r="A325" s="110"/>
      <c r="B325" s="110"/>
      <c r="C325" s="110"/>
      <c r="D325" s="110"/>
      <c r="E325" s="110"/>
      <c r="F325" s="110"/>
      <c r="G325" s="110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  <row r="515" ht="12.75">
      <c r="G515"/>
    </row>
    <row r="516" ht="12.75">
      <c r="G516"/>
    </row>
    <row r="517" ht="12.75">
      <c r="G517"/>
    </row>
    <row r="518" ht="12.75">
      <c r="G518"/>
    </row>
    <row r="519" ht="12.75">
      <c r="G519"/>
    </row>
    <row r="520" ht="12.75">
      <c r="G520"/>
    </row>
    <row r="521" ht="12.75">
      <c r="G521"/>
    </row>
    <row r="522" ht="12.75">
      <c r="G522"/>
    </row>
    <row r="523" ht="12.75">
      <c r="G523"/>
    </row>
    <row r="524" ht="12.75">
      <c r="G524"/>
    </row>
    <row r="525" ht="12.75">
      <c r="G525"/>
    </row>
    <row r="526" ht="12.75">
      <c r="G526"/>
    </row>
    <row r="527" ht="12.75">
      <c r="G527"/>
    </row>
    <row r="528" ht="12.75">
      <c r="G528"/>
    </row>
    <row r="529" ht="12.75">
      <c r="G529"/>
    </row>
    <row r="530" ht="12.75">
      <c r="G530"/>
    </row>
    <row r="531" ht="12.75">
      <c r="G531"/>
    </row>
    <row r="532" ht="12.75">
      <c r="G532"/>
    </row>
    <row r="533" ht="12.75">
      <c r="G533"/>
    </row>
    <row r="534" ht="12.75">
      <c r="G534"/>
    </row>
    <row r="535" ht="12.75">
      <c r="G535"/>
    </row>
    <row r="536" ht="12.75">
      <c r="G536"/>
    </row>
    <row r="537" ht="12.75">
      <c r="G537"/>
    </row>
    <row r="538" ht="12.75">
      <c r="G538"/>
    </row>
    <row r="539" ht="12.75">
      <c r="G539"/>
    </row>
    <row r="540" ht="12.75">
      <c r="G540"/>
    </row>
    <row r="541" ht="12.75">
      <c r="G541"/>
    </row>
    <row r="542" ht="12.75">
      <c r="G542"/>
    </row>
    <row r="543" ht="12.75">
      <c r="G543"/>
    </row>
    <row r="544" ht="12.75">
      <c r="G544"/>
    </row>
    <row r="545" ht="12.75">
      <c r="G545"/>
    </row>
    <row r="546" ht="12.75">
      <c r="G546"/>
    </row>
    <row r="547" ht="12.75">
      <c r="G547"/>
    </row>
    <row r="548" ht="12.75">
      <c r="G548"/>
    </row>
    <row r="549" ht="12.75">
      <c r="G549"/>
    </row>
    <row r="550" ht="12.75">
      <c r="G550"/>
    </row>
    <row r="551" ht="12.75">
      <c r="G551"/>
    </row>
    <row r="552" ht="12.75">
      <c r="G552"/>
    </row>
    <row r="553" ht="12.75">
      <c r="G553"/>
    </row>
    <row r="554" ht="12.75">
      <c r="G554"/>
    </row>
    <row r="555" ht="12.75">
      <c r="G555"/>
    </row>
    <row r="556" ht="12.75">
      <c r="G556"/>
    </row>
    <row r="557" ht="12.75">
      <c r="G557"/>
    </row>
    <row r="558" ht="12.75">
      <c r="G558"/>
    </row>
    <row r="559" ht="12.75">
      <c r="G559"/>
    </row>
    <row r="560" ht="12.75">
      <c r="G560"/>
    </row>
    <row r="561" ht="12.75">
      <c r="G561"/>
    </row>
    <row r="562" ht="12.75">
      <c r="G562"/>
    </row>
    <row r="563" ht="12.75">
      <c r="G563"/>
    </row>
    <row r="564" ht="12.75">
      <c r="G564"/>
    </row>
    <row r="565" ht="12.75">
      <c r="G565"/>
    </row>
    <row r="566" ht="12.75">
      <c r="G566"/>
    </row>
    <row r="567" ht="12.75">
      <c r="G567"/>
    </row>
    <row r="568" ht="12.75">
      <c r="G568"/>
    </row>
    <row r="569" ht="12.75">
      <c r="G569"/>
    </row>
    <row r="570" ht="12.75">
      <c r="G570"/>
    </row>
    <row r="571" ht="12.75">
      <c r="G571"/>
    </row>
    <row r="572" ht="12.75">
      <c r="G572"/>
    </row>
    <row r="573" ht="12.75">
      <c r="G573"/>
    </row>
    <row r="574" ht="12.75">
      <c r="G574"/>
    </row>
    <row r="575" ht="12.75">
      <c r="G575"/>
    </row>
    <row r="576" ht="12.75">
      <c r="G576"/>
    </row>
    <row r="577" ht="12.75">
      <c r="G577"/>
    </row>
    <row r="578" ht="12.75">
      <c r="G578"/>
    </row>
    <row r="579" ht="12.75">
      <c r="G579"/>
    </row>
    <row r="580" ht="12.75">
      <c r="G580"/>
    </row>
    <row r="581" ht="12.75">
      <c r="G581"/>
    </row>
    <row r="582" ht="12.75">
      <c r="G582"/>
    </row>
    <row r="583" ht="12.75">
      <c r="G583"/>
    </row>
    <row r="584" ht="12.75">
      <c r="G584"/>
    </row>
    <row r="585" ht="12.75">
      <c r="G585"/>
    </row>
    <row r="586" ht="12.75">
      <c r="G586"/>
    </row>
    <row r="587" ht="12.75">
      <c r="G587"/>
    </row>
    <row r="588" ht="12.75">
      <c r="G588"/>
    </row>
    <row r="589" ht="12.75">
      <c r="G589"/>
    </row>
    <row r="590" ht="12.75">
      <c r="G590"/>
    </row>
    <row r="591" ht="12.75">
      <c r="G591"/>
    </row>
    <row r="592" ht="12.75">
      <c r="G592"/>
    </row>
    <row r="593" ht="12.75">
      <c r="G593"/>
    </row>
    <row r="594" ht="12.75">
      <c r="G594"/>
    </row>
    <row r="595" ht="12.75">
      <c r="G595"/>
    </row>
    <row r="596" ht="12.75">
      <c r="G596"/>
    </row>
    <row r="597" ht="12.75">
      <c r="G597"/>
    </row>
    <row r="598" ht="12.75">
      <c r="G598"/>
    </row>
    <row r="599" ht="12.75">
      <c r="G599"/>
    </row>
    <row r="600" ht="12.75">
      <c r="G600"/>
    </row>
    <row r="601" ht="12.75">
      <c r="G601"/>
    </row>
    <row r="602" ht="12.75">
      <c r="G602"/>
    </row>
    <row r="603" ht="12.75">
      <c r="G603"/>
    </row>
    <row r="604" ht="12.75">
      <c r="G604"/>
    </row>
    <row r="605" ht="12.75">
      <c r="G605"/>
    </row>
    <row r="606" ht="12.75">
      <c r="G606"/>
    </row>
    <row r="607" ht="12.75">
      <c r="G607"/>
    </row>
    <row r="608" ht="12.75">
      <c r="G608"/>
    </row>
    <row r="609" ht="12.75">
      <c r="G609"/>
    </row>
    <row r="610" ht="12.75">
      <c r="G610"/>
    </row>
    <row r="611" ht="12.75">
      <c r="G611"/>
    </row>
    <row r="612" ht="12.75">
      <c r="G612"/>
    </row>
    <row r="613" ht="12.75">
      <c r="G613"/>
    </row>
    <row r="614" ht="12.75">
      <c r="G614"/>
    </row>
    <row r="615" ht="12.75">
      <c r="G615"/>
    </row>
    <row r="616" ht="12.75">
      <c r="G616"/>
    </row>
    <row r="617" ht="12.75">
      <c r="G617"/>
    </row>
    <row r="618" ht="12.75">
      <c r="G618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Robert Mathias Reini</cp:lastModifiedBy>
  <cp:lastPrinted>2009-08-24T06:24:52Z</cp:lastPrinted>
  <dcterms:created xsi:type="dcterms:W3CDTF">1998-09-21T07:16:11Z</dcterms:created>
  <dcterms:modified xsi:type="dcterms:W3CDTF">2019-11-12T08:04:53Z</dcterms:modified>
  <cp:category/>
  <cp:version/>
  <cp:contentType/>
  <cp:contentStatus/>
</cp:coreProperties>
</file>