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30" yWindow="-30" windowWidth="14370" windowHeight="12495"/>
  </bookViews>
  <sheets>
    <sheet name="Viega WC raamid ja nupud" sheetId="4" r:id="rId1"/>
  </sheets>
  <calcPr calcId="145621"/>
</workbook>
</file>

<file path=xl/calcChain.xml><?xml version="1.0" encoding="utf-8"?>
<calcChain xmlns="http://schemas.openxmlformats.org/spreadsheetml/2006/main">
  <c r="Q131" i="4" l="1"/>
  <c r="Q138" i="4" l="1"/>
  <c r="Q87" i="4"/>
  <c r="Q155" i="4"/>
  <c r="Q154" i="4"/>
  <c r="Q153" i="4"/>
  <c r="Q152" i="4"/>
  <c r="Q146" i="4"/>
  <c r="Q145" i="4"/>
  <c r="Q144" i="4"/>
  <c r="Q140" i="4"/>
  <c r="Q139" i="4"/>
  <c r="Q137" i="4"/>
  <c r="Q136" i="4"/>
  <c r="Q130" i="4"/>
  <c r="Q129" i="4"/>
  <c r="Q128" i="4"/>
  <c r="Q124" i="4"/>
  <c r="Q123" i="4"/>
  <c r="Q122" i="4"/>
  <c r="Q121" i="4"/>
  <c r="Q120" i="4"/>
  <c r="Q116" i="4"/>
  <c r="Q115" i="4"/>
  <c r="Q114" i="4"/>
  <c r="Q113" i="4"/>
  <c r="Q112" i="4"/>
  <c r="Q95" i="4"/>
  <c r="Q73" i="4"/>
  <c r="Q56" i="4"/>
  <c r="Q49" i="4"/>
  <c r="Q32" i="4"/>
  <c r="Q15" i="4" l="1"/>
</calcChain>
</file>

<file path=xl/comments1.xml><?xml version="1.0" encoding="utf-8"?>
<comments xmlns="http://schemas.openxmlformats.org/spreadsheetml/2006/main">
  <authors>
    <author>Mikko</author>
  </authors>
  <commentList>
    <comment ref="Q9" authorId="0">
      <text>
        <r>
          <rPr>
            <b/>
            <sz val="12"/>
            <color indexed="81"/>
            <rFont val="Tahoma"/>
            <family val="2"/>
          </rPr>
          <t>Paiguta siia kokkulepitud allahindlus% ja saad ostuhinna ilma käibemaksuta.</t>
        </r>
        <r>
          <rPr>
            <b/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<sst xmlns="http://schemas.openxmlformats.org/spreadsheetml/2006/main" count="148" uniqueCount="77">
  <si>
    <t>AS HALS TRADING</t>
  </si>
  <si>
    <t>AS HALS TRADING - T</t>
  </si>
  <si>
    <t>PÕHIHINNAD</t>
  </si>
  <si>
    <t>ilma käibemaksuta</t>
  </si>
  <si>
    <t>e-mail: hals@hals.ee</t>
  </si>
  <si>
    <t>Tel. 71 51 400</t>
  </si>
  <si>
    <t>Tel. 301 630</t>
  </si>
  <si>
    <t>halstartu@hals.ee</t>
  </si>
  <si>
    <t>Allahindlus:</t>
  </si>
  <si>
    <t>www.hals.ee</t>
  </si>
  <si>
    <t>Netohind</t>
  </si>
  <si>
    <t>Põhihind</t>
  </si>
  <si>
    <t>Kood</t>
  </si>
  <si>
    <t>Tüüp</t>
  </si>
  <si>
    <t>Viega WC ja bidee raamid</t>
  </si>
  <si>
    <t>Viega WC-poti raam Eco Plus, 8161.2</t>
  </si>
  <si>
    <t>V5T3-606664</t>
  </si>
  <si>
    <t>eest vajutusega WC raam</t>
  </si>
  <si>
    <t>Viega WC-poti nurgaraam Eco Plus, 8141.2</t>
  </si>
  <si>
    <t>V5T3-606725</t>
  </si>
  <si>
    <t>Viega raami kinnituskomplekt seina</t>
  </si>
  <si>
    <t>V5T3-460440</t>
  </si>
  <si>
    <t>kinnituskomplekt</t>
  </si>
  <si>
    <t>Viega süvistatavad WC loputuskastid Mono Slim 8308.1</t>
  </si>
  <si>
    <t>V5T4-648787</t>
  </si>
  <si>
    <t>eest vajutusega WC loputuskast</t>
  </si>
  <si>
    <t>Viega süvistatavad WC loputuskastid Mono 8310.2</t>
  </si>
  <si>
    <t>V5T4-606732</t>
  </si>
  <si>
    <t>Viega nupp Standard 1 / plastik 8180.1</t>
  </si>
  <si>
    <t>V5T5-000449001</t>
  </si>
  <si>
    <t>Alpi valge</t>
  </si>
  <si>
    <t>V5T5-000449018</t>
  </si>
  <si>
    <t>Kroomitud</t>
  </si>
  <si>
    <t>V5T5-000449025</t>
  </si>
  <si>
    <t>Pergamon / Kamee</t>
  </si>
  <si>
    <t>V5T5-000449032</t>
  </si>
  <si>
    <t>matt kroom</t>
  </si>
  <si>
    <t>V5T5-000449049</t>
  </si>
  <si>
    <t>R/V värv</t>
  </si>
  <si>
    <t>Viega nupp Visign for Style 10 / plastik 8315.1</t>
  </si>
  <si>
    <t>V5T5-010596316</t>
  </si>
  <si>
    <t>V5T5-010596323</t>
  </si>
  <si>
    <t>V5T5-010596330</t>
  </si>
  <si>
    <t>V5T5-010596347</t>
  </si>
  <si>
    <t>V5T5-010597054</t>
  </si>
  <si>
    <t>Viega nupp Visign for Style 11 / plastik 8331.1</t>
  </si>
  <si>
    <t>V5T5-011597108</t>
  </si>
  <si>
    <t>V5T5-011597115</t>
  </si>
  <si>
    <t>V5T5-011597139</t>
  </si>
  <si>
    <t>Viega nupp Visign for Style 12 / plastik 8332.1</t>
  </si>
  <si>
    <t>V5T5-012596743</t>
  </si>
  <si>
    <t>V5T5-012597252</t>
  </si>
  <si>
    <t>V5T5-012597276</t>
  </si>
  <si>
    <t>V5T5-012597283</t>
  </si>
  <si>
    <t>V5T5-012675608</t>
  </si>
  <si>
    <t>R/V värv harjatud</t>
  </si>
  <si>
    <t>Viega nupp Visign for Style 13 / plastik 8333.1</t>
  </si>
  <si>
    <t>V5T5-013654498</t>
  </si>
  <si>
    <t>V5T5-013654504</t>
  </si>
  <si>
    <t>V5T5-013654528</t>
  </si>
  <si>
    <t>Viega nupp Visign for Style 14 / plastik 8334.1</t>
  </si>
  <si>
    <t>V5T5-014654689</t>
  </si>
  <si>
    <t>V5T5-014654696</t>
  </si>
  <si>
    <t>V5T5-014654719</t>
  </si>
  <si>
    <t>V5T5-014654726</t>
  </si>
  <si>
    <t>Viega WC-poti raam Eco Plus, 8130.2</t>
  </si>
  <si>
    <t>V5T3-718336</t>
  </si>
  <si>
    <t>eest või pealt vajutusega WC raam</t>
  </si>
  <si>
    <t>Loputuskasti ühenduskomplekt 8310.79</t>
  </si>
  <si>
    <t>V5T4-495169</t>
  </si>
  <si>
    <t>ühenduskomplekt</t>
  </si>
  <si>
    <t>V5T5-011597146</t>
  </si>
  <si>
    <t>2019</t>
  </si>
  <si>
    <t>Kivikülvi tn 8 / Tuuliku tee 7</t>
  </si>
  <si>
    <t>Sepa 19</t>
  </si>
  <si>
    <t>51013 Tartu</t>
  </si>
  <si>
    <t>12919 Tallinn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</si>
</sst>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186"/>
    </font>
    <font>
      <b/>
      <sz val="12"/>
      <color indexed="81"/>
      <name val="Tahoma"/>
      <family val="2"/>
    </font>
    <font>
      <b/>
      <sz val="10"/>
      <color indexed="81"/>
      <name val="Tahoma"/>
      <family val="2"/>
    </font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6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b/>
      <sz val="11"/>
      <name val="Times New Roman"/>
      <family val="1"/>
      <charset val="186"/>
    </font>
    <font>
      <b/>
      <sz val="1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81">
    <xf numFmtId="0" fontId="0" fillId="0" borderId="0" xfId="0"/>
    <xf numFmtId="49" fontId="5" fillId="2" borderId="0" xfId="0" applyNumberFormat="1" applyFont="1" applyFill="1" applyAlignment="1">
      <alignment horizontal="right"/>
    </xf>
    <xf numFmtId="0" fontId="5" fillId="2" borderId="0" xfId="0" applyFont="1" applyFill="1"/>
    <xf numFmtId="49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0" borderId="0" xfId="0" applyFont="1"/>
    <xf numFmtId="0" fontId="6" fillId="2" borderId="0" xfId="0" applyFont="1" applyFill="1"/>
    <xf numFmtId="49" fontId="6" fillId="2" borderId="0" xfId="0" applyNumberFormat="1" applyFont="1" applyFill="1" applyAlignment="1">
      <alignment horizontal="center"/>
    </xf>
    <xf numFmtId="2" fontId="6" fillId="2" borderId="0" xfId="0" applyNumberFormat="1" applyFont="1" applyFill="1" applyAlignment="1">
      <alignment horizontal="center"/>
    </xf>
    <xf numFmtId="0" fontId="6" fillId="2" borderId="0" xfId="0" quotePrefix="1" applyFont="1" applyFill="1"/>
    <xf numFmtId="0" fontId="6" fillId="2" borderId="0" xfId="0" applyFont="1" applyFill="1" applyAlignment="1">
      <alignment horizontal="right"/>
    </xf>
    <xf numFmtId="49" fontId="6" fillId="2" borderId="0" xfId="0" quotePrefix="1" applyNumberFormat="1" applyFont="1" applyFill="1" applyAlignment="1">
      <alignment horizontal="left"/>
    </xf>
    <xf numFmtId="9" fontId="6" fillId="2" borderId="1" xfId="0" applyNumberFormat="1" applyFont="1" applyFill="1" applyBorder="1" applyAlignment="1">
      <alignment horizontal="center"/>
    </xf>
    <xf numFmtId="9" fontId="6" fillId="2" borderId="0" xfId="0" applyNumberFormat="1" applyFont="1" applyFill="1" applyAlignment="1">
      <alignment horizontal="center"/>
    </xf>
    <xf numFmtId="49" fontId="6" fillId="3" borderId="0" xfId="0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/>
    <xf numFmtId="2" fontId="6" fillId="3" borderId="0" xfId="0" applyNumberFormat="1" applyFont="1" applyFill="1" applyBorder="1" applyAlignment="1">
      <alignment horizontal="center"/>
    </xf>
    <xf numFmtId="0" fontId="5" fillId="0" borderId="0" xfId="0" applyNumberFormat="1" applyFont="1" applyAlignment="1"/>
    <xf numFmtId="0" fontId="5" fillId="4" borderId="0" xfId="0" applyFont="1" applyFill="1" applyAlignment="1">
      <alignment horizontal="left" wrapText="1"/>
    </xf>
    <xf numFmtId="0" fontId="5" fillId="4" borderId="0" xfId="0" applyFont="1" applyFill="1" applyAlignment="1">
      <alignment wrapText="1"/>
    </xf>
    <xf numFmtId="49" fontId="5" fillId="4" borderId="0" xfId="0" applyNumberFormat="1" applyFont="1" applyFill="1" applyAlignment="1">
      <alignment wrapText="1"/>
    </xf>
    <xf numFmtId="49" fontId="5" fillId="4" borderId="0" xfId="0" applyNumberFormat="1" applyFont="1" applyFill="1" applyAlignment="1">
      <alignment horizontal="center" wrapText="1"/>
    </xf>
    <xf numFmtId="2" fontId="5" fillId="4" borderId="0" xfId="0" applyNumberFormat="1" applyFont="1" applyFill="1" applyAlignment="1">
      <alignment horizontal="center" wrapText="1"/>
    </xf>
    <xf numFmtId="0" fontId="6" fillId="4" borderId="0" xfId="0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/>
    <xf numFmtId="2" fontId="5" fillId="4" borderId="1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left"/>
    </xf>
    <xf numFmtId="0" fontId="5" fillId="4" borderId="0" xfId="0" applyFont="1" applyFill="1" applyBorder="1"/>
    <xf numFmtId="0" fontId="5" fillId="4" borderId="3" xfId="0" applyFont="1" applyFill="1" applyBorder="1"/>
    <xf numFmtId="2" fontId="9" fillId="4" borderId="4" xfId="0" applyNumberFormat="1" applyFont="1" applyFill="1" applyBorder="1" applyAlignment="1">
      <alignment horizontal="center"/>
    </xf>
    <xf numFmtId="2" fontId="6" fillId="4" borderId="4" xfId="0" applyNumberFormat="1" applyFont="1" applyFill="1" applyBorder="1" applyAlignment="1">
      <alignment horizontal="center"/>
    </xf>
    <xf numFmtId="2" fontId="9" fillId="4" borderId="0" xfId="0" applyNumberFormat="1" applyFont="1" applyFill="1" applyBorder="1" applyAlignment="1">
      <alignment horizontal="center"/>
    </xf>
    <xf numFmtId="2" fontId="6" fillId="4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6" fillId="0" borderId="0" xfId="0" applyNumberFormat="1" applyFont="1"/>
    <xf numFmtId="0" fontId="5" fillId="4" borderId="0" xfId="0" applyFont="1" applyFill="1" applyBorder="1" applyAlignment="1">
      <alignment horizontal="center"/>
    </xf>
    <xf numFmtId="2" fontId="9" fillId="4" borderId="5" xfId="0" applyNumberFormat="1" applyFont="1" applyFill="1" applyBorder="1" applyAlignment="1">
      <alignment horizontal="center"/>
    </xf>
    <xf numFmtId="2" fontId="6" fillId="4" borderId="5" xfId="0" applyNumberFormat="1" applyFont="1" applyFill="1" applyBorder="1" applyAlignment="1">
      <alignment horizontal="center"/>
    </xf>
    <xf numFmtId="2" fontId="6" fillId="4" borderId="3" xfId="0" applyNumberFormat="1" applyFont="1" applyFill="1" applyBorder="1" applyAlignment="1">
      <alignment horizontal="center"/>
    </xf>
    <xf numFmtId="2" fontId="9" fillId="4" borderId="10" xfId="0" applyNumberFormat="1" applyFont="1" applyFill="1" applyBorder="1" applyAlignment="1">
      <alignment horizontal="center"/>
    </xf>
    <xf numFmtId="0" fontId="5" fillId="4" borderId="8" xfId="0" applyFont="1" applyFill="1" applyBorder="1" applyAlignment="1">
      <alignment horizontal="left"/>
    </xf>
    <xf numFmtId="0" fontId="5" fillId="4" borderId="15" xfId="0" applyFont="1" applyFill="1" applyBorder="1"/>
    <xf numFmtId="0" fontId="5" fillId="4" borderId="11" xfId="0" applyFont="1" applyFill="1" applyBorder="1" applyAlignment="1">
      <alignment horizontal="left"/>
    </xf>
    <xf numFmtId="0" fontId="5" fillId="4" borderId="11" xfId="0" applyFont="1" applyFill="1" applyBorder="1"/>
    <xf numFmtId="2" fontId="9" fillId="4" borderId="11" xfId="0" applyNumberFormat="1" applyFont="1" applyFill="1" applyBorder="1" applyAlignment="1">
      <alignment horizontal="center"/>
    </xf>
    <xf numFmtId="2" fontId="6" fillId="4" borderId="11" xfId="0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left"/>
    </xf>
    <xf numFmtId="2" fontId="6" fillId="4" borderId="9" xfId="0" applyNumberFormat="1" applyFont="1" applyFill="1" applyBorder="1" applyAlignment="1">
      <alignment horizontal="center"/>
    </xf>
    <xf numFmtId="0" fontId="6" fillId="4" borderId="6" xfId="0" applyFont="1" applyFill="1" applyBorder="1" applyAlignment="1">
      <alignment horizontal="left" wrapText="1"/>
    </xf>
    <xf numFmtId="0" fontId="8" fillId="4" borderId="11" xfId="0" applyFont="1" applyFill="1" applyBorder="1" applyAlignment="1"/>
    <xf numFmtId="0" fontId="8" fillId="4" borderId="12" xfId="0" applyFont="1" applyFill="1" applyBorder="1" applyAlignment="1"/>
    <xf numFmtId="0" fontId="8" fillId="4" borderId="13" xfId="0" applyFont="1" applyFill="1" applyBorder="1" applyAlignment="1"/>
    <xf numFmtId="0" fontId="5" fillId="4" borderId="0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5" fillId="4" borderId="6" xfId="0" applyFont="1" applyFill="1" applyBorder="1" applyAlignment="1">
      <alignment wrapText="1"/>
    </xf>
    <xf numFmtId="0" fontId="5" fillId="4" borderId="11" xfId="0" applyFont="1" applyFill="1" applyBorder="1" applyAlignment="1">
      <alignment wrapText="1"/>
    </xf>
    <xf numFmtId="0" fontId="5" fillId="4" borderId="7" xfId="0" applyFont="1" applyFill="1" applyBorder="1" applyAlignment="1">
      <alignment wrapText="1"/>
    </xf>
    <xf numFmtId="0" fontId="5" fillId="4" borderId="8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left" wrapText="1"/>
    </xf>
    <xf numFmtId="0" fontId="6" fillId="4" borderId="12" xfId="0" applyFont="1" applyFill="1" applyBorder="1" applyAlignment="1">
      <alignment horizontal="left" wrapText="1"/>
    </xf>
    <xf numFmtId="0" fontId="6" fillId="4" borderId="13" xfId="0" applyFont="1" applyFill="1" applyBorder="1" applyAlignment="1">
      <alignment horizontal="left" wrapText="1"/>
    </xf>
    <xf numFmtId="0" fontId="10" fillId="4" borderId="14" xfId="0" applyFont="1" applyFill="1" applyBorder="1" applyAlignment="1">
      <alignment horizontal="left" wrapText="1"/>
    </xf>
    <xf numFmtId="0" fontId="11" fillId="4" borderId="12" xfId="0" applyFont="1" applyFill="1" applyBorder="1" applyAlignment="1"/>
    <xf numFmtId="0" fontId="11" fillId="4" borderId="13" xfId="0" applyFont="1" applyFill="1" applyBorder="1" applyAlignment="1"/>
  </cellXfs>
  <cellStyles count="3">
    <cellStyle name="Normaallaad" xfId="0" builtinId="0"/>
    <cellStyle name="Normaallaad 2" xfId="1"/>
    <cellStyle name="Normal_MG-DUT-EUR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28575</xdr:rowOff>
    </xdr:from>
    <xdr:to>
      <xdr:col>9</xdr:col>
      <xdr:colOff>276225</xdr:colOff>
      <xdr:row>1</xdr:row>
      <xdr:rowOff>171450</xdr:rowOff>
    </xdr:to>
    <xdr:pic>
      <xdr:nvPicPr>
        <xdr:cNvPr id="40679" name="Picture 1" descr="HalsTrading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8575"/>
          <a:ext cx="30384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695325</xdr:colOff>
      <xdr:row>9</xdr:row>
      <xdr:rowOff>47625</xdr:rowOff>
    </xdr:from>
    <xdr:to>
      <xdr:col>16</xdr:col>
      <xdr:colOff>582930</xdr:colOff>
      <xdr:row>11</xdr:row>
      <xdr:rowOff>108585</xdr:rowOff>
    </xdr:to>
    <xdr:pic>
      <xdr:nvPicPr>
        <xdr:cNvPr id="2" name="Pilt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10200" y="1762125"/>
          <a:ext cx="601980" cy="518160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13</xdr:row>
      <xdr:rowOff>142874</xdr:rowOff>
    </xdr:from>
    <xdr:to>
      <xdr:col>3</xdr:col>
      <xdr:colOff>143256</xdr:colOff>
      <xdr:row>27</xdr:row>
      <xdr:rowOff>47624</xdr:rowOff>
    </xdr:to>
    <xdr:pic>
      <xdr:nvPicPr>
        <xdr:cNvPr id="5" name="Pilt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0975" y="2695574"/>
          <a:ext cx="905256" cy="2571750"/>
        </a:xfrm>
        <a:prstGeom prst="rect">
          <a:avLst/>
        </a:prstGeom>
      </xdr:spPr>
    </xdr:pic>
    <xdr:clientData/>
  </xdr:twoCellAnchor>
  <xdr:twoCellAnchor editAs="oneCell">
    <xdr:from>
      <xdr:col>6</xdr:col>
      <xdr:colOff>161925</xdr:colOff>
      <xdr:row>15</xdr:row>
      <xdr:rowOff>171450</xdr:rowOff>
    </xdr:from>
    <xdr:to>
      <xdr:col>12</xdr:col>
      <xdr:colOff>36195</xdr:colOff>
      <xdr:row>27</xdr:row>
      <xdr:rowOff>26670</xdr:rowOff>
    </xdr:to>
    <xdr:pic>
      <xdr:nvPicPr>
        <xdr:cNvPr id="7" name="Pilt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047875" y="3105150"/>
          <a:ext cx="1760220" cy="2141220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31</xdr:row>
      <xdr:rowOff>133350</xdr:rowOff>
    </xdr:from>
    <xdr:to>
      <xdr:col>3</xdr:col>
      <xdr:colOff>215265</xdr:colOff>
      <xdr:row>43</xdr:row>
      <xdr:rowOff>41910</xdr:rowOff>
    </xdr:to>
    <xdr:pic>
      <xdr:nvPicPr>
        <xdr:cNvPr id="10" name="Pilt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4300" y="6153150"/>
          <a:ext cx="1043940" cy="219456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32</xdr:row>
      <xdr:rowOff>152400</xdr:rowOff>
    </xdr:from>
    <xdr:to>
      <xdr:col>12</xdr:col>
      <xdr:colOff>247650</xdr:colOff>
      <xdr:row>44</xdr:row>
      <xdr:rowOff>7620</xdr:rowOff>
    </xdr:to>
    <xdr:pic>
      <xdr:nvPicPr>
        <xdr:cNvPr id="11" name="Pilt 1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885950" y="6362700"/>
          <a:ext cx="2133600" cy="214122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47</xdr:row>
      <xdr:rowOff>66675</xdr:rowOff>
    </xdr:from>
    <xdr:to>
      <xdr:col>3</xdr:col>
      <xdr:colOff>247650</xdr:colOff>
      <xdr:row>51</xdr:row>
      <xdr:rowOff>156210</xdr:rowOff>
    </xdr:to>
    <xdr:pic>
      <xdr:nvPicPr>
        <xdr:cNvPr id="12" name="Pilt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7625" y="9163050"/>
          <a:ext cx="1143000" cy="861060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54</xdr:row>
      <xdr:rowOff>152400</xdr:rowOff>
    </xdr:from>
    <xdr:to>
      <xdr:col>3</xdr:col>
      <xdr:colOff>83820</xdr:colOff>
      <xdr:row>68</xdr:row>
      <xdr:rowOff>43815</xdr:rowOff>
    </xdr:to>
    <xdr:pic>
      <xdr:nvPicPr>
        <xdr:cNvPr id="13" name="Pilt 12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19075" y="10620375"/>
          <a:ext cx="807720" cy="2567940"/>
        </a:xfrm>
        <a:prstGeom prst="rect">
          <a:avLst/>
        </a:prstGeom>
      </xdr:spPr>
    </xdr:pic>
    <xdr:clientData/>
  </xdr:twoCellAnchor>
  <xdr:twoCellAnchor editAs="oneCell">
    <xdr:from>
      <xdr:col>7</xdr:col>
      <xdr:colOff>38100</xdr:colOff>
      <xdr:row>56</xdr:row>
      <xdr:rowOff>19050</xdr:rowOff>
    </xdr:from>
    <xdr:to>
      <xdr:col>12</xdr:col>
      <xdr:colOff>51435</xdr:colOff>
      <xdr:row>68</xdr:row>
      <xdr:rowOff>156210</xdr:rowOff>
    </xdr:to>
    <xdr:pic>
      <xdr:nvPicPr>
        <xdr:cNvPr id="15" name="Pilt 14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238375" y="10877550"/>
          <a:ext cx="1584960" cy="242316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71</xdr:row>
      <xdr:rowOff>47625</xdr:rowOff>
    </xdr:from>
    <xdr:to>
      <xdr:col>3</xdr:col>
      <xdr:colOff>228600</xdr:colOff>
      <xdr:row>82</xdr:row>
      <xdr:rowOff>83820</xdr:rowOff>
    </xdr:to>
    <xdr:pic>
      <xdr:nvPicPr>
        <xdr:cNvPr id="17" name="Pilt 16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6675" y="13792200"/>
          <a:ext cx="1104900" cy="2141220"/>
        </a:xfrm>
        <a:prstGeom prst="rect">
          <a:avLst/>
        </a:prstGeom>
      </xdr:spPr>
    </xdr:pic>
    <xdr:clientData/>
  </xdr:twoCellAnchor>
  <xdr:twoCellAnchor editAs="oneCell">
    <xdr:from>
      <xdr:col>6</xdr:col>
      <xdr:colOff>257176</xdr:colOff>
      <xdr:row>73</xdr:row>
      <xdr:rowOff>38101</xdr:rowOff>
    </xdr:from>
    <xdr:to>
      <xdr:col>12</xdr:col>
      <xdr:colOff>87631</xdr:colOff>
      <xdr:row>82</xdr:row>
      <xdr:rowOff>143638</xdr:rowOff>
    </xdr:to>
    <xdr:pic>
      <xdr:nvPicPr>
        <xdr:cNvPr id="18" name="Pilt 17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143126" y="14173201"/>
          <a:ext cx="1716405" cy="1820037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87</xdr:row>
      <xdr:rowOff>85725</xdr:rowOff>
    </xdr:from>
    <xdr:to>
      <xdr:col>12</xdr:col>
      <xdr:colOff>312420</xdr:colOff>
      <xdr:row>90</xdr:row>
      <xdr:rowOff>108585</xdr:rowOff>
    </xdr:to>
    <xdr:pic>
      <xdr:nvPicPr>
        <xdr:cNvPr id="19" name="Pilt 18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943100" y="16925925"/>
          <a:ext cx="2141220" cy="59436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86</xdr:row>
      <xdr:rowOff>19050</xdr:rowOff>
    </xdr:from>
    <xdr:to>
      <xdr:col>3</xdr:col>
      <xdr:colOff>247650</xdr:colOff>
      <xdr:row>88</xdr:row>
      <xdr:rowOff>156210</xdr:rowOff>
    </xdr:to>
    <xdr:pic>
      <xdr:nvPicPr>
        <xdr:cNvPr id="20" name="Pilt 19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47625" y="16668750"/>
          <a:ext cx="1143000" cy="518160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93</xdr:row>
      <xdr:rowOff>85725</xdr:rowOff>
    </xdr:from>
    <xdr:to>
      <xdr:col>3</xdr:col>
      <xdr:colOff>125730</xdr:colOff>
      <xdr:row>104</xdr:row>
      <xdr:rowOff>121920</xdr:rowOff>
    </xdr:to>
    <xdr:pic>
      <xdr:nvPicPr>
        <xdr:cNvPr id="21" name="Pilt 20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200025" y="18097500"/>
          <a:ext cx="868680" cy="2141220"/>
        </a:xfrm>
        <a:prstGeom prst="rect">
          <a:avLst/>
        </a:prstGeom>
      </xdr:spPr>
    </xdr:pic>
    <xdr:clientData/>
  </xdr:twoCellAnchor>
  <xdr:twoCellAnchor editAs="oneCell">
    <xdr:from>
      <xdr:col>7</xdr:col>
      <xdr:colOff>57150</xdr:colOff>
      <xdr:row>95</xdr:row>
      <xdr:rowOff>47625</xdr:rowOff>
    </xdr:from>
    <xdr:to>
      <xdr:col>11</xdr:col>
      <xdr:colOff>156210</xdr:colOff>
      <xdr:row>104</xdr:row>
      <xdr:rowOff>146685</xdr:rowOff>
    </xdr:to>
    <xdr:pic>
      <xdr:nvPicPr>
        <xdr:cNvPr id="24" name="Pilt 23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2257425" y="18449925"/>
          <a:ext cx="1356360" cy="1813560"/>
        </a:xfrm>
        <a:prstGeom prst="rect">
          <a:avLst/>
        </a:prstGeom>
      </xdr:spPr>
    </xdr:pic>
    <xdr:clientData/>
  </xdr:twoCellAnchor>
  <xdr:oneCellAnchor>
    <xdr:from>
      <xdr:col>15</xdr:col>
      <xdr:colOff>695325</xdr:colOff>
      <xdr:row>106</xdr:row>
      <xdr:rowOff>47625</xdr:rowOff>
    </xdr:from>
    <xdr:ext cx="601980" cy="518160"/>
    <xdr:pic>
      <xdr:nvPicPr>
        <xdr:cNvPr id="26" name="Pilt 2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10200" y="1762125"/>
          <a:ext cx="601980" cy="518160"/>
        </a:xfrm>
        <a:prstGeom prst="rect">
          <a:avLst/>
        </a:prstGeom>
      </xdr:spPr>
    </xdr:pic>
    <xdr:clientData/>
  </xdr:oneCellAnchor>
  <xdr:twoCellAnchor editAs="oneCell">
    <xdr:from>
      <xdr:col>0</xdr:col>
      <xdr:colOff>47625</xdr:colOff>
      <xdr:row>118</xdr:row>
      <xdr:rowOff>133350</xdr:rowOff>
    </xdr:from>
    <xdr:to>
      <xdr:col>3</xdr:col>
      <xdr:colOff>247650</xdr:colOff>
      <xdr:row>123</xdr:row>
      <xdr:rowOff>108585</xdr:rowOff>
    </xdr:to>
    <xdr:pic>
      <xdr:nvPicPr>
        <xdr:cNvPr id="25" name="Pilt 24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47625" y="23060025"/>
          <a:ext cx="1143000" cy="93726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110</xdr:row>
      <xdr:rowOff>133350</xdr:rowOff>
    </xdr:from>
    <xdr:to>
      <xdr:col>3</xdr:col>
      <xdr:colOff>257175</xdr:colOff>
      <xdr:row>115</xdr:row>
      <xdr:rowOff>93345</xdr:rowOff>
    </xdr:to>
    <xdr:pic>
      <xdr:nvPicPr>
        <xdr:cNvPr id="33" name="Pilt 32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57150" y="21497925"/>
          <a:ext cx="1143000" cy="92202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126</xdr:row>
      <xdr:rowOff>123825</xdr:rowOff>
    </xdr:from>
    <xdr:to>
      <xdr:col>3</xdr:col>
      <xdr:colOff>257175</xdr:colOff>
      <xdr:row>131</xdr:row>
      <xdr:rowOff>99060</xdr:rowOff>
    </xdr:to>
    <xdr:pic>
      <xdr:nvPicPr>
        <xdr:cNvPr id="34" name="Pilt 33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57150" y="24612600"/>
          <a:ext cx="1143000" cy="93726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134</xdr:row>
      <xdr:rowOff>123825</xdr:rowOff>
    </xdr:from>
    <xdr:to>
      <xdr:col>3</xdr:col>
      <xdr:colOff>257175</xdr:colOff>
      <xdr:row>139</xdr:row>
      <xdr:rowOff>83820</xdr:rowOff>
    </xdr:to>
    <xdr:pic>
      <xdr:nvPicPr>
        <xdr:cNvPr id="35" name="Pilt 34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57150" y="26174700"/>
          <a:ext cx="1143000" cy="92202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142</xdr:row>
      <xdr:rowOff>123825</xdr:rowOff>
    </xdr:from>
    <xdr:to>
      <xdr:col>3</xdr:col>
      <xdr:colOff>257175</xdr:colOff>
      <xdr:row>147</xdr:row>
      <xdr:rowOff>83820</xdr:rowOff>
    </xdr:to>
    <xdr:pic>
      <xdr:nvPicPr>
        <xdr:cNvPr id="36" name="Pilt 35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57150" y="27736800"/>
          <a:ext cx="1143000" cy="92202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150</xdr:row>
      <xdr:rowOff>123825</xdr:rowOff>
    </xdr:from>
    <xdr:to>
      <xdr:col>3</xdr:col>
      <xdr:colOff>257175</xdr:colOff>
      <xdr:row>155</xdr:row>
      <xdr:rowOff>83820</xdr:rowOff>
    </xdr:to>
    <xdr:pic>
      <xdr:nvPicPr>
        <xdr:cNvPr id="40" name="Pilt 39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57150" y="29298900"/>
          <a:ext cx="1143000" cy="922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57"/>
  <sheetViews>
    <sheetView tabSelected="1" workbookViewId="0">
      <selection activeCell="K6" sqref="K6"/>
    </sheetView>
  </sheetViews>
  <sheetFormatPr defaultColWidth="8.85546875" defaultRowHeight="15" x14ac:dyDescent="0.25"/>
  <cols>
    <col min="1" max="1" width="4.7109375" style="39" customWidth="1"/>
    <col min="2" max="13" width="4.7109375" style="6" customWidth="1"/>
    <col min="14" max="15" width="4.7109375" style="40" customWidth="1"/>
    <col min="16" max="16" width="10.7109375" style="41" customWidth="1"/>
    <col min="17" max="17" width="10.7109375" style="42" customWidth="1"/>
    <col min="18" max="22" width="9.7109375" style="6" customWidth="1"/>
    <col min="23" max="16384" width="8.85546875" style="6"/>
  </cols>
  <sheetData>
    <row r="1" spans="1:17" ht="1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  <c r="P1" s="4"/>
      <c r="Q1" s="5"/>
    </row>
    <row r="2" spans="1:17" ht="1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4"/>
      <c r="P2" s="4"/>
      <c r="Q2" s="5"/>
    </row>
    <row r="3" spans="1:17" ht="15" customHeight="1" x14ac:dyDescent="0.25">
      <c r="A3" s="7" t="s">
        <v>0</v>
      </c>
      <c r="B3" s="7"/>
      <c r="C3" s="7"/>
      <c r="D3" s="7"/>
      <c r="E3" s="7"/>
      <c r="F3" s="7"/>
      <c r="G3" s="7"/>
      <c r="H3" s="7"/>
      <c r="I3" s="7" t="s">
        <v>1</v>
      </c>
      <c r="J3" s="7"/>
      <c r="K3" s="7"/>
      <c r="L3" s="7"/>
      <c r="M3" s="2"/>
      <c r="N3" s="4"/>
      <c r="O3" s="8"/>
      <c r="P3" s="8" t="s">
        <v>2</v>
      </c>
      <c r="Q3" s="5"/>
    </row>
    <row r="4" spans="1:17" ht="15" customHeight="1" x14ac:dyDescent="0.25">
      <c r="A4" s="7" t="s">
        <v>73</v>
      </c>
      <c r="B4" s="7"/>
      <c r="C4" s="7"/>
      <c r="D4" s="7"/>
      <c r="E4" s="7"/>
      <c r="F4" s="7"/>
      <c r="G4" s="7"/>
      <c r="H4" s="7"/>
      <c r="I4" s="7" t="s">
        <v>74</v>
      </c>
      <c r="J4" s="7"/>
      <c r="K4" s="7"/>
      <c r="L4" s="7"/>
      <c r="M4" s="2"/>
      <c r="N4" s="4"/>
      <c r="O4" s="8"/>
      <c r="P4" s="8" t="s">
        <v>72</v>
      </c>
      <c r="Q4" s="5"/>
    </row>
    <row r="5" spans="1:17" ht="15" customHeight="1" x14ac:dyDescent="0.25">
      <c r="A5" s="7" t="s">
        <v>76</v>
      </c>
      <c r="B5" s="7"/>
      <c r="C5" s="7"/>
      <c r="D5" s="7"/>
      <c r="E5" s="7"/>
      <c r="F5" s="7"/>
      <c r="G5" s="7"/>
      <c r="H5" s="7"/>
      <c r="I5" s="7" t="s">
        <v>75</v>
      </c>
      <c r="J5" s="7"/>
      <c r="K5" s="7"/>
      <c r="L5" s="7"/>
      <c r="M5" s="2"/>
      <c r="N5" s="4"/>
      <c r="O5" s="8"/>
      <c r="P5" s="8" t="s">
        <v>3</v>
      </c>
      <c r="Q5" s="5"/>
    </row>
    <row r="6" spans="1:17" ht="15" customHeight="1" x14ac:dyDescent="0.25">
      <c r="A6" s="7" t="s">
        <v>5</v>
      </c>
      <c r="B6" s="7"/>
      <c r="C6" s="7"/>
      <c r="D6" s="7"/>
      <c r="E6" s="7"/>
      <c r="F6" s="7"/>
      <c r="G6" s="7"/>
      <c r="H6" s="7"/>
      <c r="I6" s="7" t="s">
        <v>6</v>
      </c>
      <c r="J6" s="7"/>
      <c r="K6" s="7"/>
      <c r="L6" s="7"/>
      <c r="M6" s="2"/>
      <c r="N6" s="4"/>
      <c r="O6" s="5"/>
      <c r="P6" s="9"/>
      <c r="Q6" s="5"/>
    </row>
    <row r="7" spans="1:17" ht="15" customHeight="1" x14ac:dyDescent="0.25">
      <c r="A7" s="7" t="s">
        <v>4</v>
      </c>
      <c r="B7" s="7"/>
      <c r="C7" s="7"/>
      <c r="D7" s="7"/>
      <c r="E7" s="7"/>
      <c r="F7" s="7"/>
      <c r="G7" s="7"/>
      <c r="H7" s="7"/>
      <c r="I7" s="10" t="s">
        <v>7</v>
      </c>
      <c r="J7" s="7"/>
      <c r="K7" s="7"/>
      <c r="L7" s="7"/>
      <c r="M7" s="2"/>
      <c r="N7" s="4"/>
      <c r="O7" s="5"/>
      <c r="P7" s="9"/>
      <c r="Q7" s="5"/>
    </row>
    <row r="8" spans="1:17" ht="15" customHeight="1" thickBot="1" x14ac:dyDescent="0.3">
      <c r="A8" s="12" t="s">
        <v>9</v>
      </c>
      <c r="B8" s="7"/>
      <c r="C8" s="7"/>
      <c r="D8" s="7"/>
      <c r="E8" s="7"/>
      <c r="F8" s="7"/>
      <c r="G8" s="7"/>
      <c r="H8" s="7"/>
      <c r="I8" s="10"/>
      <c r="J8" s="10"/>
      <c r="K8" s="10"/>
      <c r="L8" s="10"/>
      <c r="M8" s="2"/>
      <c r="N8" s="4"/>
      <c r="O8" s="5"/>
      <c r="P8" s="9"/>
      <c r="Q8" s="11" t="s">
        <v>8</v>
      </c>
    </row>
    <row r="9" spans="1:17" ht="15" customHeight="1" thickBot="1" x14ac:dyDescent="0.3">
      <c r="A9" s="1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"/>
      <c r="O9" s="4"/>
      <c r="P9" s="4"/>
      <c r="Q9" s="13">
        <v>0</v>
      </c>
    </row>
    <row r="10" spans="1:17" ht="15" customHeight="1" x14ac:dyDescent="0.25">
      <c r="A10" s="1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"/>
      <c r="O10" s="4"/>
      <c r="P10" s="4"/>
      <c r="Q10" s="14"/>
    </row>
    <row r="11" spans="1:17" s="21" customFormat="1" ht="21" customHeight="1" x14ac:dyDescent="0.35">
      <c r="A11" s="15"/>
      <c r="B11" s="16"/>
      <c r="C11" s="16"/>
      <c r="D11" s="16" t="s">
        <v>14</v>
      </c>
      <c r="E11" s="16"/>
      <c r="F11" s="16"/>
      <c r="G11" s="16"/>
      <c r="H11" s="16"/>
      <c r="I11" s="16"/>
      <c r="J11" s="16"/>
      <c r="K11" s="16"/>
      <c r="L11" s="17"/>
      <c r="M11" s="17"/>
      <c r="N11" s="18"/>
      <c r="O11" s="19"/>
      <c r="P11" s="20"/>
      <c r="Q11" s="19"/>
    </row>
    <row r="12" spans="1:17" s="28" customFormat="1" ht="15" customHeight="1" thickBot="1" x14ac:dyDescent="0.3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/>
      <c r="O12" s="25"/>
      <c r="P12" s="26"/>
      <c r="Q12" s="27"/>
    </row>
    <row r="13" spans="1:17" s="29" customFormat="1" ht="15" customHeight="1" thickBot="1" x14ac:dyDescent="0.3">
      <c r="A13" s="56" t="s">
        <v>15</v>
      </c>
      <c r="B13" s="57"/>
      <c r="C13" s="57"/>
      <c r="D13" s="57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9"/>
    </row>
    <row r="14" spans="1:17" s="29" customFormat="1" ht="15" customHeight="1" thickBot="1" x14ac:dyDescent="0.3">
      <c r="A14" s="69"/>
      <c r="B14" s="70"/>
      <c r="C14" s="70"/>
      <c r="D14" s="71"/>
      <c r="E14" s="66" t="s">
        <v>12</v>
      </c>
      <c r="F14" s="67"/>
      <c r="G14" s="67"/>
      <c r="H14" s="68"/>
      <c r="I14" s="66" t="s">
        <v>13</v>
      </c>
      <c r="J14" s="67"/>
      <c r="K14" s="67"/>
      <c r="L14" s="67"/>
      <c r="M14" s="67"/>
      <c r="N14" s="67"/>
      <c r="O14" s="68"/>
      <c r="P14" s="30" t="s">
        <v>11</v>
      </c>
      <c r="Q14" s="31" t="s">
        <v>10</v>
      </c>
    </row>
    <row r="15" spans="1:17" x14ac:dyDescent="0.25">
      <c r="A15" s="32"/>
      <c r="B15" s="33"/>
      <c r="C15" s="33"/>
      <c r="D15" s="34"/>
      <c r="E15" s="65" t="s">
        <v>16</v>
      </c>
      <c r="F15" s="63"/>
      <c r="G15" s="63"/>
      <c r="H15" s="63"/>
      <c r="I15" s="63" t="s">
        <v>17</v>
      </c>
      <c r="J15" s="63"/>
      <c r="K15" s="63"/>
      <c r="L15" s="63"/>
      <c r="M15" s="63"/>
      <c r="N15" s="63"/>
      <c r="O15" s="64"/>
      <c r="P15" s="35">
        <v>204.28</v>
      </c>
      <c r="Q15" s="36">
        <f>P15*(1-$Q$9)</f>
        <v>204.28</v>
      </c>
    </row>
    <row r="16" spans="1:17" x14ac:dyDescent="0.25">
      <c r="A16" s="32"/>
      <c r="B16" s="33"/>
      <c r="C16" s="33"/>
      <c r="D16" s="34"/>
      <c r="E16" s="62"/>
      <c r="F16" s="60"/>
      <c r="G16" s="60"/>
      <c r="H16" s="60"/>
      <c r="I16" s="60"/>
      <c r="J16" s="60"/>
      <c r="K16" s="60"/>
      <c r="L16" s="60"/>
      <c r="M16" s="60"/>
      <c r="N16" s="60"/>
      <c r="O16" s="61"/>
      <c r="P16" s="35"/>
      <c r="Q16" s="36"/>
    </row>
    <row r="17" spans="1:17" x14ac:dyDescent="0.25">
      <c r="A17" s="32"/>
      <c r="B17" s="33"/>
      <c r="C17" s="33"/>
      <c r="D17" s="33"/>
      <c r="E17" s="62"/>
      <c r="F17" s="60"/>
      <c r="G17" s="60"/>
      <c r="H17" s="60"/>
      <c r="I17" s="60"/>
      <c r="J17" s="60"/>
      <c r="K17" s="60"/>
      <c r="L17" s="60"/>
      <c r="M17" s="60"/>
      <c r="N17" s="60"/>
      <c r="O17" s="61"/>
      <c r="P17" s="35"/>
      <c r="Q17" s="36"/>
    </row>
    <row r="18" spans="1:17" x14ac:dyDescent="0.25">
      <c r="A18" s="32"/>
      <c r="B18" s="33"/>
      <c r="C18" s="33"/>
      <c r="D18" s="33"/>
      <c r="E18" s="62"/>
      <c r="F18" s="60"/>
      <c r="G18" s="60"/>
      <c r="H18" s="60"/>
      <c r="I18" s="60"/>
      <c r="J18" s="60"/>
      <c r="K18" s="60"/>
      <c r="L18" s="60"/>
      <c r="M18" s="60"/>
      <c r="N18" s="60"/>
      <c r="O18" s="61"/>
      <c r="P18" s="35"/>
      <c r="Q18" s="36"/>
    </row>
    <row r="19" spans="1:17" x14ac:dyDescent="0.25">
      <c r="A19" s="32"/>
      <c r="B19" s="33"/>
      <c r="C19" s="33"/>
      <c r="D19" s="33"/>
      <c r="E19" s="62"/>
      <c r="F19" s="60"/>
      <c r="G19" s="60"/>
      <c r="H19" s="60"/>
      <c r="I19" s="60"/>
      <c r="J19" s="60"/>
      <c r="K19" s="60"/>
      <c r="L19" s="60"/>
      <c r="M19" s="60"/>
      <c r="N19" s="60"/>
      <c r="O19" s="61"/>
      <c r="P19" s="35"/>
      <c r="Q19" s="36"/>
    </row>
    <row r="20" spans="1:17" x14ac:dyDescent="0.25">
      <c r="A20" s="32"/>
      <c r="B20" s="33"/>
      <c r="C20" s="33"/>
      <c r="D20" s="33"/>
      <c r="E20" s="62"/>
      <c r="F20" s="60"/>
      <c r="G20" s="60"/>
      <c r="H20" s="60"/>
      <c r="I20" s="60"/>
      <c r="J20" s="60"/>
      <c r="K20" s="60"/>
      <c r="L20" s="60"/>
      <c r="M20" s="60"/>
      <c r="N20" s="60"/>
      <c r="O20" s="61"/>
      <c r="P20" s="35"/>
      <c r="Q20" s="36"/>
    </row>
    <row r="21" spans="1:17" x14ac:dyDescent="0.25">
      <c r="A21" s="32"/>
      <c r="B21" s="33"/>
      <c r="C21" s="33"/>
      <c r="D21" s="33"/>
      <c r="E21" s="62"/>
      <c r="F21" s="60"/>
      <c r="G21" s="60"/>
      <c r="H21" s="60"/>
      <c r="I21" s="60"/>
      <c r="J21" s="60"/>
      <c r="K21" s="60"/>
      <c r="L21" s="60"/>
      <c r="M21" s="60"/>
      <c r="N21" s="60"/>
      <c r="O21" s="61"/>
      <c r="P21" s="35"/>
      <c r="Q21" s="36"/>
    </row>
    <row r="22" spans="1:17" x14ac:dyDescent="0.25">
      <c r="A22" s="32"/>
      <c r="B22" s="33"/>
      <c r="C22" s="33"/>
      <c r="D22" s="33"/>
      <c r="E22" s="62"/>
      <c r="F22" s="60"/>
      <c r="G22" s="60"/>
      <c r="H22" s="60"/>
      <c r="I22" s="60"/>
      <c r="J22" s="60"/>
      <c r="K22" s="60"/>
      <c r="L22" s="60"/>
      <c r="M22" s="60"/>
      <c r="N22" s="60"/>
      <c r="O22" s="61"/>
      <c r="P22" s="35"/>
      <c r="Q22" s="36"/>
    </row>
    <row r="23" spans="1:17" x14ac:dyDescent="0.25">
      <c r="A23" s="32"/>
      <c r="B23" s="33"/>
      <c r="C23" s="33"/>
      <c r="D23" s="33"/>
      <c r="E23" s="62"/>
      <c r="F23" s="60"/>
      <c r="G23" s="60"/>
      <c r="H23" s="60"/>
      <c r="I23" s="60"/>
      <c r="J23" s="60"/>
      <c r="K23" s="60"/>
      <c r="L23" s="60"/>
      <c r="M23" s="60"/>
      <c r="N23" s="60"/>
      <c r="O23" s="61"/>
      <c r="P23" s="35"/>
      <c r="Q23" s="36"/>
    </row>
    <row r="24" spans="1:17" x14ac:dyDescent="0.25">
      <c r="A24" s="32"/>
      <c r="B24" s="33"/>
      <c r="C24" s="33"/>
      <c r="D24" s="33"/>
      <c r="E24" s="62"/>
      <c r="F24" s="60"/>
      <c r="G24" s="60"/>
      <c r="H24" s="60"/>
      <c r="I24" s="60"/>
      <c r="J24" s="60"/>
      <c r="K24" s="60"/>
      <c r="L24" s="60"/>
      <c r="M24" s="60"/>
      <c r="N24" s="60"/>
      <c r="O24" s="61"/>
      <c r="P24" s="35"/>
      <c r="Q24" s="36"/>
    </row>
    <row r="25" spans="1:17" x14ac:dyDescent="0.25">
      <c r="A25" s="32"/>
      <c r="B25" s="33"/>
      <c r="C25" s="33"/>
      <c r="D25" s="33"/>
      <c r="E25" s="62"/>
      <c r="F25" s="60"/>
      <c r="G25" s="60"/>
      <c r="H25" s="60"/>
      <c r="I25" s="60"/>
      <c r="J25" s="60"/>
      <c r="K25" s="60"/>
      <c r="L25" s="60"/>
      <c r="M25" s="60"/>
      <c r="N25" s="60"/>
      <c r="O25" s="61"/>
      <c r="P25" s="35"/>
      <c r="Q25" s="36"/>
    </row>
    <row r="26" spans="1:17" x14ac:dyDescent="0.25">
      <c r="A26" s="32"/>
      <c r="B26" s="33"/>
      <c r="C26" s="33"/>
      <c r="D26" s="33"/>
      <c r="E26" s="62"/>
      <c r="F26" s="60"/>
      <c r="G26" s="60"/>
      <c r="H26" s="60"/>
      <c r="I26" s="60"/>
      <c r="J26" s="60"/>
      <c r="K26" s="60"/>
      <c r="L26" s="60"/>
      <c r="M26" s="60"/>
      <c r="N26" s="60"/>
      <c r="O26" s="61"/>
      <c r="P26" s="35"/>
      <c r="Q26" s="36"/>
    </row>
    <row r="27" spans="1:17" x14ac:dyDescent="0.25">
      <c r="A27" s="32"/>
      <c r="B27" s="33"/>
      <c r="C27" s="33"/>
      <c r="D27" s="33"/>
      <c r="E27" s="62"/>
      <c r="F27" s="60"/>
      <c r="G27" s="60"/>
      <c r="H27" s="60"/>
      <c r="I27" s="60"/>
      <c r="J27" s="60"/>
      <c r="K27" s="60"/>
      <c r="L27" s="60"/>
      <c r="M27" s="60"/>
      <c r="N27" s="60"/>
      <c r="O27" s="61"/>
      <c r="P27" s="35"/>
      <c r="Q27" s="36"/>
    </row>
    <row r="28" spans="1:17" ht="15.75" thickBot="1" x14ac:dyDescent="0.3">
      <c r="A28" s="48"/>
      <c r="B28" s="49"/>
      <c r="C28" s="49"/>
      <c r="D28" s="49"/>
      <c r="E28" s="72"/>
      <c r="F28" s="73"/>
      <c r="G28" s="73"/>
      <c r="H28" s="73"/>
      <c r="I28" s="73"/>
      <c r="J28" s="73"/>
      <c r="K28" s="73"/>
      <c r="L28" s="73"/>
      <c r="M28" s="73"/>
      <c r="N28" s="73"/>
      <c r="O28" s="74"/>
      <c r="P28" s="44"/>
      <c r="Q28" s="45"/>
    </row>
    <row r="29" spans="1:17" ht="15.75" thickBot="1" x14ac:dyDescent="0.3">
      <c r="A29" s="50"/>
      <c r="B29" s="51"/>
      <c r="C29" s="51"/>
      <c r="D29" s="51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52"/>
      <c r="Q29" s="53"/>
    </row>
    <row r="30" spans="1:17" ht="15.75" customHeight="1" thickBot="1" x14ac:dyDescent="0.3">
      <c r="A30" s="75" t="s">
        <v>65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7"/>
    </row>
    <row r="31" spans="1:17" ht="15.75" thickBot="1" x14ac:dyDescent="0.3">
      <c r="A31" s="69"/>
      <c r="B31" s="70"/>
      <c r="C31" s="70"/>
      <c r="D31" s="71"/>
      <c r="E31" s="66" t="s">
        <v>12</v>
      </c>
      <c r="F31" s="67"/>
      <c r="G31" s="67"/>
      <c r="H31" s="68"/>
      <c r="I31" s="66" t="s">
        <v>13</v>
      </c>
      <c r="J31" s="67"/>
      <c r="K31" s="67"/>
      <c r="L31" s="67"/>
      <c r="M31" s="67"/>
      <c r="N31" s="67"/>
      <c r="O31" s="68"/>
      <c r="P31" s="30" t="s">
        <v>11</v>
      </c>
      <c r="Q31" s="31" t="s">
        <v>10</v>
      </c>
    </row>
    <row r="32" spans="1:17" x14ac:dyDescent="0.25">
      <c r="A32" s="32"/>
      <c r="B32" s="33"/>
      <c r="C32" s="33"/>
      <c r="D32" s="33"/>
      <c r="E32" s="62" t="s">
        <v>66</v>
      </c>
      <c r="F32" s="60"/>
      <c r="G32" s="60"/>
      <c r="H32" s="60"/>
      <c r="I32" s="63" t="s">
        <v>67</v>
      </c>
      <c r="J32" s="63"/>
      <c r="K32" s="63"/>
      <c r="L32" s="63"/>
      <c r="M32" s="63"/>
      <c r="N32" s="63"/>
      <c r="O32" s="64"/>
      <c r="P32" s="35">
        <v>278.64999999999998</v>
      </c>
      <c r="Q32" s="36">
        <f t="shared" ref="Q32:Q73" si="0">P32*(1-$Q$9)</f>
        <v>278.64999999999998</v>
      </c>
    </row>
    <row r="33" spans="1:17" x14ac:dyDescent="0.25">
      <c r="A33" s="32"/>
      <c r="B33" s="33"/>
      <c r="C33" s="33"/>
      <c r="D33" s="33"/>
      <c r="E33" s="62"/>
      <c r="F33" s="60"/>
      <c r="G33" s="60"/>
      <c r="H33" s="60"/>
      <c r="I33" s="60"/>
      <c r="J33" s="60"/>
      <c r="K33" s="60"/>
      <c r="L33" s="60"/>
      <c r="M33" s="60"/>
      <c r="N33" s="60"/>
      <c r="O33" s="61"/>
      <c r="P33" s="35"/>
      <c r="Q33" s="36"/>
    </row>
    <row r="34" spans="1:17" x14ac:dyDescent="0.25">
      <c r="A34" s="32"/>
      <c r="B34" s="33"/>
      <c r="C34" s="33"/>
      <c r="D34" s="33"/>
      <c r="E34" s="62"/>
      <c r="F34" s="60"/>
      <c r="G34" s="60"/>
      <c r="H34" s="60"/>
      <c r="I34" s="60"/>
      <c r="J34" s="60"/>
      <c r="K34" s="60"/>
      <c r="L34" s="60"/>
      <c r="M34" s="60"/>
      <c r="N34" s="60"/>
      <c r="O34" s="61"/>
      <c r="P34" s="35"/>
      <c r="Q34" s="36"/>
    </row>
    <row r="35" spans="1:17" x14ac:dyDescent="0.25">
      <c r="A35" s="32"/>
      <c r="B35" s="33"/>
      <c r="C35" s="33"/>
      <c r="D35" s="33"/>
      <c r="E35" s="62"/>
      <c r="F35" s="60"/>
      <c r="G35" s="60"/>
      <c r="H35" s="60"/>
      <c r="I35" s="60"/>
      <c r="J35" s="60"/>
      <c r="K35" s="60"/>
      <c r="L35" s="60"/>
      <c r="M35" s="60"/>
      <c r="N35" s="60"/>
      <c r="O35" s="61"/>
      <c r="P35" s="35"/>
      <c r="Q35" s="36"/>
    </row>
    <row r="36" spans="1:17" x14ac:dyDescent="0.25">
      <c r="A36" s="32"/>
      <c r="B36" s="33"/>
      <c r="C36" s="33"/>
      <c r="D36" s="33"/>
      <c r="E36" s="62"/>
      <c r="F36" s="60"/>
      <c r="G36" s="60"/>
      <c r="H36" s="60"/>
      <c r="I36" s="60"/>
      <c r="J36" s="60"/>
      <c r="K36" s="60"/>
      <c r="L36" s="60"/>
      <c r="M36" s="60"/>
      <c r="N36" s="60"/>
      <c r="O36" s="61"/>
      <c r="P36" s="35"/>
      <c r="Q36" s="36"/>
    </row>
    <row r="37" spans="1:17" x14ac:dyDescent="0.25">
      <c r="A37" s="32"/>
      <c r="B37" s="33"/>
      <c r="C37" s="33"/>
      <c r="D37" s="33"/>
      <c r="E37" s="62"/>
      <c r="F37" s="60"/>
      <c r="G37" s="60"/>
      <c r="H37" s="60"/>
      <c r="I37" s="60"/>
      <c r="J37" s="60"/>
      <c r="K37" s="60"/>
      <c r="L37" s="60"/>
      <c r="M37" s="60"/>
      <c r="N37" s="60"/>
      <c r="O37" s="61"/>
      <c r="P37" s="35"/>
      <c r="Q37" s="36"/>
    </row>
    <row r="38" spans="1:17" x14ac:dyDescent="0.25">
      <c r="A38" s="32"/>
      <c r="B38" s="33"/>
      <c r="C38" s="33"/>
      <c r="D38" s="33"/>
      <c r="E38" s="62"/>
      <c r="F38" s="60"/>
      <c r="G38" s="60"/>
      <c r="H38" s="60"/>
      <c r="I38" s="60"/>
      <c r="J38" s="60"/>
      <c r="K38" s="60"/>
      <c r="L38" s="60"/>
      <c r="M38" s="60"/>
      <c r="N38" s="60"/>
      <c r="O38" s="61"/>
      <c r="P38" s="35"/>
      <c r="Q38" s="36"/>
    </row>
    <row r="39" spans="1:17" x14ac:dyDescent="0.25">
      <c r="A39" s="32"/>
      <c r="B39" s="33"/>
      <c r="C39" s="33"/>
      <c r="D39" s="33"/>
      <c r="E39" s="62"/>
      <c r="F39" s="60"/>
      <c r="G39" s="60"/>
      <c r="H39" s="60"/>
      <c r="I39" s="60"/>
      <c r="J39" s="60"/>
      <c r="K39" s="60"/>
      <c r="L39" s="60"/>
      <c r="M39" s="60"/>
      <c r="N39" s="60"/>
      <c r="O39" s="61"/>
      <c r="P39" s="35"/>
      <c r="Q39" s="36"/>
    </row>
    <row r="40" spans="1:17" x14ac:dyDescent="0.25">
      <c r="A40" s="32"/>
      <c r="B40" s="33"/>
      <c r="C40" s="33"/>
      <c r="D40" s="33"/>
      <c r="E40" s="62"/>
      <c r="F40" s="60"/>
      <c r="G40" s="60"/>
      <c r="H40" s="60"/>
      <c r="I40" s="60"/>
      <c r="J40" s="60"/>
      <c r="K40" s="60"/>
      <c r="L40" s="60"/>
      <c r="M40" s="60"/>
      <c r="N40" s="60"/>
      <c r="O40" s="61"/>
      <c r="P40" s="35"/>
      <c r="Q40" s="36"/>
    </row>
    <row r="41" spans="1:17" x14ac:dyDescent="0.25">
      <c r="A41" s="32"/>
      <c r="B41" s="33"/>
      <c r="C41" s="33"/>
      <c r="D41" s="33"/>
      <c r="E41" s="62"/>
      <c r="F41" s="60"/>
      <c r="G41" s="60"/>
      <c r="H41" s="60"/>
      <c r="I41" s="60"/>
      <c r="J41" s="60"/>
      <c r="K41" s="60"/>
      <c r="L41" s="60"/>
      <c r="M41" s="60"/>
      <c r="N41" s="60"/>
      <c r="O41" s="61"/>
      <c r="P41" s="35"/>
      <c r="Q41" s="36"/>
    </row>
    <row r="42" spans="1:17" x14ac:dyDescent="0.25">
      <c r="A42" s="32"/>
      <c r="B42" s="33"/>
      <c r="C42" s="33"/>
      <c r="D42" s="33"/>
      <c r="E42" s="62"/>
      <c r="F42" s="60"/>
      <c r="G42" s="60"/>
      <c r="H42" s="60"/>
      <c r="I42" s="60"/>
      <c r="J42" s="60"/>
      <c r="K42" s="60"/>
      <c r="L42" s="60"/>
      <c r="M42" s="60"/>
      <c r="N42" s="60"/>
      <c r="O42" s="61"/>
      <c r="P42" s="35"/>
      <c r="Q42" s="36"/>
    </row>
    <row r="43" spans="1:17" x14ac:dyDescent="0.25">
      <c r="A43" s="32"/>
      <c r="B43" s="33"/>
      <c r="C43" s="33"/>
      <c r="D43" s="33"/>
      <c r="E43" s="62"/>
      <c r="F43" s="60"/>
      <c r="G43" s="60"/>
      <c r="H43" s="60"/>
      <c r="I43" s="60"/>
      <c r="J43" s="60"/>
      <c r="K43" s="60"/>
      <c r="L43" s="60"/>
      <c r="M43" s="60"/>
      <c r="N43" s="60"/>
      <c r="O43" s="61"/>
      <c r="P43" s="35"/>
      <c r="Q43" s="36"/>
    </row>
    <row r="44" spans="1:17" x14ac:dyDescent="0.25">
      <c r="A44" s="32"/>
      <c r="B44" s="33"/>
      <c r="C44" s="33"/>
      <c r="D44" s="33"/>
      <c r="E44" s="62"/>
      <c r="F44" s="60"/>
      <c r="G44" s="60"/>
      <c r="H44" s="60"/>
      <c r="I44" s="60"/>
      <c r="J44" s="60"/>
      <c r="K44" s="60"/>
      <c r="L44" s="60"/>
      <c r="M44" s="60"/>
      <c r="N44" s="60"/>
      <c r="O44" s="61"/>
      <c r="P44" s="35"/>
      <c r="Q44" s="36"/>
    </row>
    <row r="45" spans="1:17" ht="15.75" thickBot="1" x14ac:dyDescent="0.3">
      <c r="A45" s="48"/>
      <c r="B45" s="49"/>
      <c r="C45" s="49"/>
      <c r="D45" s="49"/>
      <c r="E45" s="72"/>
      <c r="F45" s="73"/>
      <c r="G45" s="73"/>
      <c r="H45" s="73"/>
      <c r="I45" s="73"/>
      <c r="J45" s="73"/>
      <c r="K45" s="73"/>
      <c r="L45" s="73"/>
      <c r="M45" s="73"/>
      <c r="N45" s="73"/>
      <c r="O45" s="74"/>
      <c r="P45" s="44"/>
      <c r="Q45" s="45"/>
    </row>
    <row r="46" spans="1:17" ht="15.75" thickBot="1" x14ac:dyDescent="0.3">
      <c r="A46" s="54"/>
      <c r="B46" s="33"/>
      <c r="C46" s="33"/>
      <c r="D46" s="33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37"/>
      <c r="Q46" s="38"/>
    </row>
    <row r="47" spans="1:17" ht="15.75" thickBot="1" x14ac:dyDescent="0.3">
      <c r="A47" s="56" t="s">
        <v>20</v>
      </c>
      <c r="B47" s="57"/>
      <c r="C47" s="57"/>
      <c r="D47" s="57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9"/>
    </row>
    <row r="48" spans="1:17" ht="15.75" thickBot="1" x14ac:dyDescent="0.3">
      <c r="A48" s="69"/>
      <c r="B48" s="70"/>
      <c r="C48" s="70"/>
      <c r="D48" s="71"/>
      <c r="E48" s="66" t="s">
        <v>12</v>
      </c>
      <c r="F48" s="67"/>
      <c r="G48" s="67"/>
      <c r="H48" s="68"/>
      <c r="I48" s="66" t="s">
        <v>13</v>
      </c>
      <c r="J48" s="67"/>
      <c r="K48" s="67"/>
      <c r="L48" s="67"/>
      <c r="M48" s="67"/>
      <c r="N48" s="67"/>
      <c r="O48" s="68"/>
      <c r="P48" s="30" t="s">
        <v>11</v>
      </c>
      <c r="Q48" s="31" t="s">
        <v>10</v>
      </c>
    </row>
    <row r="49" spans="1:17" x14ac:dyDescent="0.25">
      <c r="A49" s="32"/>
      <c r="B49" s="33"/>
      <c r="C49" s="33"/>
      <c r="D49" s="33"/>
      <c r="E49" s="62" t="s">
        <v>21</v>
      </c>
      <c r="F49" s="60"/>
      <c r="G49" s="60"/>
      <c r="H49" s="61"/>
      <c r="I49" s="62" t="s">
        <v>22</v>
      </c>
      <c r="J49" s="60"/>
      <c r="K49" s="60"/>
      <c r="L49" s="60"/>
      <c r="M49" s="60"/>
      <c r="N49" s="60"/>
      <c r="O49" s="61"/>
      <c r="P49" s="35">
        <v>12.32</v>
      </c>
      <c r="Q49" s="36">
        <f t="shared" si="0"/>
        <v>12.32</v>
      </c>
    </row>
    <row r="50" spans="1:17" x14ac:dyDescent="0.25">
      <c r="A50" s="32"/>
      <c r="B50" s="33"/>
      <c r="C50" s="33"/>
      <c r="D50" s="33"/>
      <c r="E50" s="62">
        <v>8173</v>
      </c>
      <c r="F50" s="60"/>
      <c r="G50" s="60"/>
      <c r="H50" s="61"/>
      <c r="I50" s="62"/>
      <c r="J50" s="60"/>
      <c r="K50" s="60"/>
      <c r="L50" s="60"/>
      <c r="M50" s="60"/>
      <c r="N50" s="60"/>
      <c r="O50" s="61"/>
      <c r="P50" s="35"/>
      <c r="Q50" s="36"/>
    </row>
    <row r="51" spans="1:17" x14ac:dyDescent="0.25">
      <c r="A51" s="32"/>
      <c r="B51" s="33"/>
      <c r="C51" s="33"/>
      <c r="D51" s="33"/>
      <c r="E51" s="62"/>
      <c r="F51" s="60"/>
      <c r="G51" s="60"/>
      <c r="H51" s="61"/>
      <c r="I51" s="62"/>
      <c r="J51" s="60"/>
      <c r="K51" s="60"/>
      <c r="L51" s="60"/>
      <c r="M51" s="60"/>
      <c r="N51" s="60"/>
      <c r="O51" s="61"/>
      <c r="P51" s="35"/>
      <c r="Q51" s="36"/>
    </row>
    <row r="52" spans="1:17" ht="15.75" thickBot="1" x14ac:dyDescent="0.3">
      <c r="A52" s="48"/>
      <c r="B52" s="49"/>
      <c r="C52" s="49"/>
      <c r="D52" s="49"/>
      <c r="E52" s="72"/>
      <c r="F52" s="73"/>
      <c r="G52" s="73"/>
      <c r="H52" s="74"/>
      <c r="I52" s="72"/>
      <c r="J52" s="73"/>
      <c r="K52" s="73"/>
      <c r="L52" s="73"/>
      <c r="M52" s="73"/>
      <c r="N52" s="73"/>
      <c r="O52" s="74"/>
      <c r="P52" s="44"/>
      <c r="Q52" s="45"/>
    </row>
    <row r="53" spans="1:17" ht="15.75" thickBot="1" x14ac:dyDescent="0.3">
      <c r="A53" s="50"/>
      <c r="B53" s="51"/>
      <c r="C53" s="51"/>
      <c r="D53" s="51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52"/>
      <c r="Q53" s="53"/>
    </row>
    <row r="54" spans="1:17" ht="15.75" thickBot="1" x14ac:dyDescent="0.3">
      <c r="A54" s="56" t="s">
        <v>18</v>
      </c>
      <c r="B54" s="57"/>
      <c r="C54" s="57"/>
      <c r="D54" s="57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9"/>
    </row>
    <row r="55" spans="1:17" ht="15.75" thickBot="1" x14ac:dyDescent="0.3">
      <c r="A55" s="69"/>
      <c r="B55" s="70"/>
      <c r="C55" s="70"/>
      <c r="D55" s="71"/>
      <c r="E55" s="66" t="s">
        <v>12</v>
      </c>
      <c r="F55" s="67"/>
      <c r="G55" s="67"/>
      <c r="H55" s="68"/>
      <c r="I55" s="66" t="s">
        <v>13</v>
      </c>
      <c r="J55" s="67"/>
      <c r="K55" s="67"/>
      <c r="L55" s="67"/>
      <c r="M55" s="67"/>
      <c r="N55" s="67"/>
      <c r="O55" s="68"/>
      <c r="P55" s="30" t="s">
        <v>11</v>
      </c>
      <c r="Q55" s="31" t="s">
        <v>10</v>
      </c>
    </row>
    <row r="56" spans="1:17" x14ac:dyDescent="0.25">
      <c r="A56" s="32"/>
      <c r="B56" s="33"/>
      <c r="C56" s="33"/>
      <c r="D56" s="33"/>
      <c r="E56" s="62" t="s">
        <v>19</v>
      </c>
      <c r="F56" s="60"/>
      <c r="G56" s="60"/>
      <c r="H56" s="60"/>
      <c r="I56" s="63" t="s">
        <v>17</v>
      </c>
      <c r="J56" s="63"/>
      <c r="K56" s="63"/>
      <c r="L56" s="63"/>
      <c r="M56" s="63"/>
      <c r="N56" s="63"/>
      <c r="O56" s="64"/>
      <c r="P56" s="35">
        <v>787.36</v>
      </c>
      <c r="Q56" s="36">
        <f t="shared" si="0"/>
        <v>787.36</v>
      </c>
    </row>
    <row r="57" spans="1:17" x14ac:dyDescent="0.25">
      <c r="A57" s="32"/>
      <c r="B57" s="33"/>
      <c r="C57" s="33"/>
      <c r="D57" s="33"/>
      <c r="E57" s="62"/>
      <c r="F57" s="60"/>
      <c r="G57" s="60"/>
      <c r="H57" s="60"/>
      <c r="I57" s="60"/>
      <c r="J57" s="60"/>
      <c r="K57" s="60"/>
      <c r="L57" s="60"/>
      <c r="M57" s="60"/>
      <c r="N57" s="60"/>
      <c r="O57" s="61"/>
      <c r="P57" s="35"/>
      <c r="Q57" s="36"/>
    </row>
    <row r="58" spans="1:17" x14ac:dyDescent="0.25">
      <c r="A58" s="32"/>
      <c r="B58" s="33"/>
      <c r="C58" s="33"/>
      <c r="D58" s="33"/>
      <c r="E58" s="62"/>
      <c r="F58" s="60"/>
      <c r="G58" s="60"/>
      <c r="H58" s="60"/>
      <c r="I58" s="60"/>
      <c r="J58" s="60"/>
      <c r="K58" s="60"/>
      <c r="L58" s="60"/>
      <c r="M58" s="60"/>
      <c r="N58" s="60"/>
      <c r="O58" s="61"/>
      <c r="P58" s="35"/>
      <c r="Q58" s="36"/>
    </row>
    <row r="59" spans="1:17" x14ac:dyDescent="0.25">
      <c r="A59" s="32"/>
      <c r="B59" s="33"/>
      <c r="C59" s="33"/>
      <c r="D59" s="33"/>
      <c r="E59" s="62"/>
      <c r="F59" s="60"/>
      <c r="G59" s="60"/>
      <c r="H59" s="60"/>
      <c r="I59" s="60"/>
      <c r="J59" s="60"/>
      <c r="K59" s="60"/>
      <c r="L59" s="60"/>
      <c r="M59" s="60"/>
      <c r="N59" s="60"/>
      <c r="O59" s="61"/>
      <c r="P59" s="35"/>
      <c r="Q59" s="36"/>
    </row>
    <row r="60" spans="1:17" x14ac:dyDescent="0.25">
      <c r="A60" s="32"/>
      <c r="B60" s="33"/>
      <c r="C60" s="33"/>
      <c r="D60" s="33"/>
      <c r="E60" s="62"/>
      <c r="F60" s="60"/>
      <c r="G60" s="60"/>
      <c r="H60" s="60"/>
      <c r="I60" s="60"/>
      <c r="J60" s="60"/>
      <c r="K60" s="60"/>
      <c r="L60" s="60"/>
      <c r="M60" s="60"/>
      <c r="N60" s="60"/>
      <c r="O60" s="61"/>
      <c r="P60" s="35"/>
      <c r="Q60" s="36"/>
    </row>
    <row r="61" spans="1:17" x14ac:dyDescent="0.25">
      <c r="A61" s="32"/>
      <c r="B61" s="33"/>
      <c r="C61" s="33"/>
      <c r="D61" s="33"/>
      <c r="E61" s="62"/>
      <c r="F61" s="60"/>
      <c r="G61" s="60"/>
      <c r="H61" s="60"/>
      <c r="I61" s="60"/>
      <c r="J61" s="60"/>
      <c r="K61" s="60"/>
      <c r="L61" s="60"/>
      <c r="M61" s="60"/>
      <c r="N61" s="60"/>
      <c r="O61" s="61"/>
      <c r="P61" s="35"/>
      <c r="Q61" s="36"/>
    </row>
    <row r="62" spans="1:17" x14ac:dyDescent="0.25">
      <c r="A62" s="32"/>
      <c r="B62" s="33"/>
      <c r="C62" s="33"/>
      <c r="D62" s="33"/>
      <c r="E62" s="62"/>
      <c r="F62" s="60"/>
      <c r="G62" s="60"/>
      <c r="H62" s="60"/>
      <c r="I62" s="60"/>
      <c r="J62" s="60"/>
      <c r="K62" s="60"/>
      <c r="L62" s="60"/>
      <c r="M62" s="60"/>
      <c r="N62" s="60"/>
      <c r="O62" s="61"/>
      <c r="P62" s="35"/>
      <c r="Q62" s="36"/>
    </row>
    <row r="63" spans="1:17" x14ac:dyDescent="0.25">
      <c r="A63" s="32"/>
      <c r="B63" s="33"/>
      <c r="C63" s="33"/>
      <c r="D63" s="33"/>
      <c r="E63" s="62"/>
      <c r="F63" s="60"/>
      <c r="G63" s="60"/>
      <c r="H63" s="60"/>
      <c r="I63" s="60"/>
      <c r="J63" s="60"/>
      <c r="K63" s="60"/>
      <c r="L63" s="60"/>
      <c r="M63" s="60"/>
      <c r="N63" s="60"/>
      <c r="O63" s="61"/>
      <c r="P63" s="35"/>
      <c r="Q63" s="36"/>
    </row>
    <row r="64" spans="1:17" x14ac:dyDescent="0.25">
      <c r="A64" s="32"/>
      <c r="B64" s="33"/>
      <c r="C64" s="33"/>
      <c r="D64" s="33"/>
      <c r="E64" s="62"/>
      <c r="F64" s="60"/>
      <c r="G64" s="60"/>
      <c r="H64" s="60"/>
      <c r="I64" s="60"/>
      <c r="J64" s="60"/>
      <c r="K64" s="60"/>
      <c r="L64" s="60"/>
      <c r="M64" s="60"/>
      <c r="N64" s="60"/>
      <c r="O64" s="61"/>
      <c r="P64" s="35"/>
      <c r="Q64" s="36"/>
    </row>
    <row r="65" spans="1:17" x14ac:dyDescent="0.25">
      <c r="A65" s="32"/>
      <c r="B65" s="33"/>
      <c r="C65" s="33"/>
      <c r="D65" s="33"/>
      <c r="E65" s="62"/>
      <c r="F65" s="60"/>
      <c r="G65" s="60"/>
      <c r="H65" s="60"/>
      <c r="I65" s="60"/>
      <c r="J65" s="60"/>
      <c r="K65" s="60"/>
      <c r="L65" s="60"/>
      <c r="M65" s="60"/>
      <c r="N65" s="60"/>
      <c r="O65" s="61"/>
      <c r="P65" s="35"/>
      <c r="Q65" s="36"/>
    </row>
    <row r="66" spans="1:17" x14ac:dyDescent="0.25">
      <c r="A66" s="32"/>
      <c r="B66" s="33"/>
      <c r="C66" s="33"/>
      <c r="D66" s="33"/>
      <c r="E66" s="62"/>
      <c r="F66" s="60"/>
      <c r="G66" s="60"/>
      <c r="H66" s="60"/>
      <c r="I66" s="60"/>
      <c r="J66" s="60"/>
      <c r="K66" s="60"/>
      <c r="L66" s="60"/>
      <c r="M66" s="60"/>
      <c r="N66" s="60"/>
      <c r="O66" s="61"/>
      <c r="P66" s="35"/>
      <c r="Q66" s="36"/>
    </row>
    <row r="67" spans="1:17" x14ac:dyDescent="0.25">
      <c r="A67" s="32"/>
      <c r="B67" s="33"/>
      <c r="C67" s="33"/>
      <c r="D67" s="33"/>
      <c r="E67" s="62"/>
      <c r="F67" s="60"/>
      <c r="G67" s="60"/>
      <c r="H67" s="60"/>
      <c r="I67" s="60"/>
      <c r="J67" s="60"/>
      <c r="K67" s="60"/>
      <c r="L67" s="60"/>
      <c r="M67" s="60"/>
      <c r="N67" s="60"/>
      <c r="O67" s="61"/>
      <c r="P67" s="35"/>
      <c r="Q67" s="36"/>
    </row>
    <row r="68" spans="1:17" x14ac:dyDescent="0.25">
      <c r="A68" s="32"/>
      <c r="B68" s="33"/>
      <c r="C68" s="33"/>
      <c r="D68" s="33"/>
      <c r="E68" s="62"/>
      <c r="F68" s="60"/>
      <c r="G68" s="60"/>
      <c r="H68" s="60"/>
      <c r="I68" s="60"/>
      <c r="J68" s="60"/>
      <c r="K68" s="60"/>
      <c r="L68" s="60"/>
      <c r="M68" s="60"/>
      <c r="N68" s="60"/>
      <c r="O68" s="61"/>
      <c r="P68" s="35"/>
      <c r="Q68" s="36"/>
    </row>
    <row r="69" spans="1:17" ht="15.75" thickBot="1" x14ac:dyDescent="0.3">
      <c r="A69" s="48"/>
      <c r="B69" s="49"/>
      <c r="C69" s="49"/>
      <c r="D69" s="49"/>
      <c r="E69" s="72"/>
      <c r="F69" s="73"/>
      <c r="G69" s="73"/>
      <c r="H69" s="73"/>
      <c r="I69" s="73"/>
      <c r="J69" s="73"/>
      <c r="K69" s="73"/>
      <c r="L69" s="73"/>
      <c r="M69" s="73"/>
      <c r="N69" s="73"/>
      <c r="O69" s="74"/>
      <c r="P69" s="44"/>
      <c r="Q69" s="45"/>
    </row>
    <row r="70" spans="1:17" ht="15.75" thickBot="1" x14ac:dyDescent="0.3">
      <c r="A70" s="54"/>
      <c r="B70" s="33"/>
      <c r="C70" s="33"/>
      <c r="D70" s="33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37"/>
      <c r="Q70" s="38"/>
    </row>
    <row r="71" spans="1:17" ht="15.75" thickBot="1" x14ac:dyDescent="0.3">
      <c r="A71" s="56" t="s">
        <v>23</v>
      </c>
      <c r="B71" s="57"/>
      <c r="C71" s="57"/>
      <c r="D71" s="57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9"/>
    </row>
    <row r="72" spans="1:17" ht="15.75" thickBot="1" x14ac:dyDescent="0.3">
      <c r="A72" s="69"/>
      <c r="B72" s="70"/>
      <c r="C72" s="70"/>
      <c r="D72" s="71"/>
      <c r="E72" s="66" t="s">
        <v>12</v>
      </c>
      <c r="F72" s="67"/>
      <c r="G72" s="67"/>
      <c r="H72" s="68"/>
      <c r="I72" s="66" t="s">
        <v>13</v>
      </c>
      <c r="J72" s="67"/>
      <c r="K72" s="67"/>
      <c r="L72" s="67"/>
      <c r="M72" s="67"/>
      <c r="N72" s="67"/>
      <c r="O72" s="68"/>
      <c r="P72" s="30" t="s">
        <v>11</v>
      </c>
      <c r="Q72" s="31" t="s">
        <v>10</v>
      </c>
    </row>
    <row r="73" spans="1:17" x14ac:dyDescent="0.25">
      <c r="A73" s="32"/>
      <c r="B73" s="33"/>
      <c r="C73" s="33"/>
      <c r="D73" s="33"/>
      <c r="E73" s="62" t="s">
        <v>24</v>
      </c>
      <c r="F73" s="60"/>
      <c r="G73" s="60"/>
      <c r="H73" s="60"/>
      <c r="I73" s="63" t="s">
        <v>25</v>
      </c>
      <c r="J73" s="63"/>
      <c r="K73" s="63"/>
      <c r="L73" s="63"/>
      <c r="M73" s="63"/>
      <c r="N73" s="63"/>
      <c r="O73" s="64"/>
      <c r="P73" s="35">
        <v>139.72</v>
      </c>
      <c r="Q73" s="36">
        <f t="shared" si="0"/>
        <v>139.72</v>
      </c>
    </row>
    <row r="74" spans="1:17" x14ac:dyDescent="0.25">
      <c r="A74" s="32"/>
      <c r="B74" s="33"/>
      <c r="C74" s="33"/>
      <c r="D74" s="33"/>
      <c r="E74" s="62"/>
      <c r="F74" s="60"/>
      <c r="G74" s="60"/>
      <c r="H74" s="60"/>
      <c r="I74" s="60"/>
      <c r="J74" s="60"/>
      <c r="K74" s="60"/>
      <c r="L74" s="60"/>
      <c r="M74" s="60"/>
      <c r="N74" s="60"/>
      <c r="O74" s="61"/>
      <c r="P74" s="35"/>
      <c r="Q74" s="36"/>
    </row>
    <row r="75" spans="1:17" x14ac:dyDescent="0.25">
      <c r="A75" s="32"/>
      <c r="B75" s="33"/>
      <c r="C75" s="33"/>
      <c r="D75" s="33"/>
      <c r="E75" s="62"/>
      <c r="F75" s="60"/>
      <c r="G75" s="60"/>
      <c r="H75" s="60"/>
      <c r="I75" s="60"/>
      <c r="J75" s="60"/>
      <c r="K75" s="60"/>
      <c r="L75" s="60"/>
      <c r="M75" s="60"/>
      <c r="N75" s="60"/>
      <c r="O75" s="61"/>
      <c r="P75" s="35"/>
      <c r="Q75" s="36"/>
    </row>
    <row r="76" spans="1:17" x14ac:dyDescent="0.25">
      <c r="A76" s="32"/>
      <c r="B76" s="33"/>
      <c r="C76" s="33"/>
      <c r="D76" s="33"/>
      <c r="E76" s="62"/>
      <c r="F76" s="60"/>
      <c r="G76" s="60"/>
      <c r="H76" s="60"/>
      <c r="I76" s="60"/>
      <c r="J76" s="60"/>
      <c r="K76" s="60"/>
      <c r="L76" s="60"/>
      <c r="M76" s="60"/>
      <c r="N76" s="60"/>
      <c r="O76" s="61"/>
      <c r="P76" s="35"/>
      <c r="Q76" s="36"/>
    </row>
    <row r="77" spans="1:17" x14ac:dyDescent="0.25">
      <c r="A77" s="32"/>
      <c r="B77" s="33"/>
      <c r="C77" s="33"/>
      <c r="D77" s="33"/>
      <c r="E77" s="62"/>
      <c r="F77" s="60"/>
      <c r="G77" s="60"/>
      <c r="H77" s="60"/>
      <c r="I77" s="60"/>
      <c r="J77" s="60"/>
      <c r="K77" s="60"/>
      <c r="L77" s="60"/>
      <c r="M77" s="60"/>
      <c r="N77" s="60"/>
      <c r="O77" s="61"/>
      <c r="P77" s="35"/>
      <c r="Q77" s="36"/>
    </row>
    <row r="78" spans="1:17" x14ac:dyDescent="0.25">
      <c r="A78" s="32"/>
      <c r="B78" s="33"/>
      <c r="C78" s="33"/>
      <c r="D78" s="33"/>
      <c r="E78" s="62"/>
      <c r="F78" s="60"/>
      <c r="G78" s="60"/>
      <c r="H78" s="60"/>
      <c r="I78" s="60"/>
      <c r="J78" s="60"/>
      <c r="K78" s="60"/>
      <c r="L78" s="60"/>
      <c r="M78" s="60"/>
      <c r="N78" s="60"/>
      <c r="O78" s="61"/>
      <c r="P78" s="35"/>
      <c r="Q78" s="36"/>
    </row>
    <row r="79" spans="1:17" x14ac:dyDescent="0.25">
      <c r="A79" s="32"/>
      <c r="B79" s="33"/>
      <c r="C79" s="33"/>
      <c r="D79" s="33"/>
      <c r="E79" s="62"/>
      <c r="F79" s="60"/>
      <c r="G79" s="60"/>
      <c r="H79" s="60"/>
      <c r="I79" s="60"/>
      <c r="J79" s="60"/>
      <c r="K79" s="60"/>
      <c r="L79" s="60"/>
      <c r="M79" s="60"/>
      <c r="N79" s="60"/>
      <c r="O79" s="61"/>
      <c r="P79" s="35"/>
      <c r="Q79" s="36"/>
    </row>
    <row r="80" spans="1:17" x14ac:dyDescent="0.25">
      <c r="A80" s="32"/>
      <c r="B80" s="33"/>
      <c r="C80" s="33"/>
      <c r="D80" s="33"/>
      <c r="E80" s="62"/>
      <c r="F80" s="60"/>
      <c r="G80" s="60"/>
      <c r="H80" s="60"/>
      <c r="I80" s="60"/>
      <c r="J80" s="60"/>
      <c r="K80" s="60"/>
      <c r="L80" s="60"/>
      <c r="M80" s="60"/>
      <c r="N80" s="60"/>
      <c r="O80" s="61"/>
      <c r="P80" s="35"/>
      <c r="Q80" s="36"/>
    </row>
    <row r="81" spans="1:17" x14ac:dyDescent="0.25">
      <c r="A81" s="32"/>
      <c r="B81" s="33"/>
      <c r="C81" s="33"/>
      <c r="D81" s="33"/>
      <c r="E81" s="62"/>
      <c r="F81" s="60"/>
      <c r="G81" s="60"/>
      <c r="H81" s="60"/>
      <c r="I81" s="60"/>
      <c r="J81" s="60"/>
      <c r="K81" s="60"/>
      <c r="L81" s="60"/>
      <c r="M81" s="60"/>
      <c r="N81" s="60"/>
      <c r="O81" s="61"/>
      <c r="P81" s="35"/>
      <c r="Q81" s="36"/>
    </row>
    <row r="82" spans="1:17" x14ac:dyDescent="0.25">
      <c r="A82" s="32"/>
      <c r="B82" s="33"/>
      <c r="C82" s="33"/>
      <c r="D82" s="33"/>
      <c r="E82" s="62"/>
      <c r="F82" s="60"/>
      <c r="G82" s="60"/>
      <c r="H82" s="60"/>
      <c r="I82" s="60"/>
      <c r="J82" s="60"/>
      <c r="K82" s="60"/>
      <c r="L82" s="60"/>
      <c r="M82" s="60"/>
      <c r="N82" s="60"/>
      <c r="O82" s="61"/>
      <c r="P82" s="35"/>
      <c r="Q82" s="36"/>
    </row>
    <row r="83" spans="1:17" ht="15.75" thickBot="1" x14ac:dyDescent="0.3">
      <c r="A83" s="48"/>
      <c r="B83" s="49"/>
      <c r="C83" s="49"/>
      <c r="D83" s="49"/>
      <c r="E83" s="72"/>
      <c r="F83" s="73"/>
      <c r="G83" s="73"/>
      <c r="H83" s="73"/>
      <c r="I83" s="73"/>
      <c r="J83" s="73"/>
      <c r="K83" s="73"/>
      <c r="L83" s="73"/>
      <c r="M83" s="73"/>
      <c r="N83" s="73"/>
      <c r="O83" s="74"/>
      <c r="P83" s="44"/>
      <c r="Q83" s="45"/>
    </row>
    <row r="84" spans="1:17" ht="15.75" thickBot="1" x14ac:dyDescent="0.3">
      <c r="A84" s="54"/>
      <c r="B84" s="33"/>
      <c r="C84" s="33"/>
      <c r="D84" s="33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37"/>
      <c r="Q84" s="38"/>
    </row>
    <row r="85" spans="1:17" ht="15.75" thickBot="1" x14ac:dyDescent="0.3">
      <c r="A85" s="56" t="s">
        <v>68</v>
      </c>
      <c r="B85" s="57"/>
      <c r="C85" s="57"/>
      <c r="D85" s="57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9"/>
    </row>
    <row r="86" spans="1:17" ht="15.75" thickBot="1" x14ac:dyDescent="0.3">
      <c r="A86" s="69"/>
      <c r="B86" s="70"/>
      <c r="C86" s="70"/>
      <c r="D86" s="71"/>
      <c r="E86" s="66" t="s">
        <v>12</v>
      </c>
      <c r="F86" s="67"/>
      <c r="G86" s="67"/>
      <c r="H86" s="68"/>
      <c r="I86" s="66" t="s">
        <v>13</v>
      </c>
      <c r="J86" s="67"/>
      <c r="K86" s="67"/>
      <c r="L86" s="67"/>
      <c r="M86" s="67"/>
      <c r="N86" s="67"/>
      <c r="O86" s="68"/>
      <c r="P86" s="30" t="s">
        <v>11</v>
      </c>
      <c r="Q86" s="31" t="s">
        <v>10</v>
      </c>
    </row>
    <row r="87" spans="1:17" x14ac:dyDescent="0.25">
      <c r="A87" s="32"/>
      <c r="B87" s="33"/>
      <c r="C87" s="33"/>
      <c r="D87" s="33"/>
      <c r="E87" s="62" t="s">
        <v>69</v>
      </c>
      <c r="F87" s="60"/>
      <c r="G87" s="60"/>
      <c r="H87" s="60"/>
      <c r="I87" s="63" t="s">
        <v>70</v>
      </c>
      <c r="J87" s="63"/>
      <c r="K87" s="63"/>
      <c r="L87" s="63"/>
      <c r="M87" s="63"/>
      <c r="N87" s="63"/>
      <c r="O87" s="64"/>
      <c r="P87" s="47">
        <v>15.33</v>
      </c>
      <c r="Q87" s="46">
        <f t="shared" ref="Q87" si="1">P87*(1-$Q$9)</f>
        <v>15.33</v>
      </c>
    </row>
    <row r="88" spans="1:17" x14ac:dyDescent="0.25">
      <c r="A88" s="32"/>
      <c r="B88" s="33"/>
      <c r="C88" s="33"/>
      <c r="D88" s="33"/>
      <c r="E88" s="62"/>
      <c r="F88" s="60"/>
      <c r="G88" s="60"/>
      <c r="H88" s="60"/>
      <c r="I88" s="60"/>
      <c r="J88" s="60"/>
      <c r="K88" s="60"/>
      <c r="L88" s="60"/>
      <c r="M88" s="60"/>
      <c r="N88" s="60"/>
      <c r="O88" s="61"/>
      <c r="P88" s="35"/>
      <c r="Q88" s="46"/>
    </row>
    <row r="89" spans="1:17" x14ac:dyDescent="0.25">
      <c r="A89" s="32"/>
      <c r="B89" s="33"/>
      <c r="C89" s="33"/>
      <c r="D89" s="33"/>
      <c r="E89" s="62"/>
      <c r="F89" s="60"/>
      <c r="G89" s="60"/>
      <c r="H89" s="60"/>
      <c r="I89" s="60"/>
      <c r="J89" s="60"/>
      <c r="K89" s="60"/>
      <c r="L89" s="60"/>
      <c r="M89" s="60"/>
      <c r="N89" s="60"/>
      <c r="O89" s="61"/>
      <c r="P89" s="35"/>
      <c r="Q89" s="46"/>
    </row>
    <row r="90" spans="1:17" x14ac:dyDescent="0.25">
      <c r="A90" s="32"/>
      <c r="B90" s="33"/>
      <c r="C90" s="33"/>
      <c r="D90" s="33"/>
      <c r="E90" s="62"/>
      <c r="F90" s="60"/>
      <c r="G90" s="60"/>
      <c r="H90" s="60"/>
      <c r="I90" s="60"/>
      <c r="J90" s="60"/>
      <c r="K90" s="60"/>
      <c r="L90" s="60"/>
      <c r="M90" s="60"/>
      <c r="N90" s="60"/>
      <c r="O90" s="61"/>
      <c r="P90" s="35"/>
      <c r="Q90" s="46"/>
    </row>
    <row r="91" spans="1:17" ht="15.75" thickBot="1" x14ac:dyDescent="0.3">
      <c r="A91" s="48"/>
      <c r="B91" s="49"/>
      <c r="C91" s="49"/>
      <c r="D91" s="49"/>
      <c r="E91" s="72"/>
      <c r="F91" s="73"/>
      <c r="G91" s="73"/>
      <c r="H91" s="73"/>
      <c r="I91" s="73"/>
      <c r="J91" s="73"/>
      <c r="K91" s="73"/>
      <c r="L91" s="73"/>
      <c r="M91" s="73"/>
      <c r="N91" s="73"/>
      <c r="O91" s="74"/>
      <c r="P91" s="44"/>
      <c r="Q91" s="55"/>
    </row>
    <row r="92" spans="1:17" ht="15.75" thickBot="1" x14ac:dyDescent="0.3">
      <c r="A92" s="54"/>
      <c r="B92" s="33"/>
      <c r="C92" s="33"/>
      <c r="D92" s="3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37"/>
      <c r="Q92" s="38"/>
    </row>
    <row r="93" spans="1:17" ht="15.75" thickBot="1" x14ac:dyDescent="0.3">
      <c r="A93" s="56" t="s">
        <v>26</v>
      </c>
      <c r="B93" s="57"/>
      <c r="C93" s="57"/>
      <c r="D93" s="57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9"/>
    </row>
    <row r="94" spans="1:17" ht="15.75" thickBot="1" x14ac:dyDescent="0.3">
      <c r="A94" s="69"/>
      <c r="B94" s="70"/>
      <c r="C94" s="70"/>
      <c r="D94" s="71"/>
      <c r="E94" s="66" t="s">
        <v>12</v>
      </c>
      <c r="F94" s="67"/>
      <c r="G94" s="67"/>
      <c r="H94" s="68"/>
      <c r="I94" s="66" t="s">
        <v>13</v>
      </c>
      <c r="J94" s="67"/>
      <c r="K94" s="67"/>
      <c r="L94" s="67"/>
      <c r="M94" s="67"/>
      <c r="N94" s="67"/>
      <c r="O94" s="68"/>
      <c r="P94" s="30" t="s">
        <v>11</v>
      </c>
      <c r="Q94" s="31" t="s">
        <v>10</v>
      </c>
    </row>
    <row r="95" spans="1:17" x14ac:dyDescent="0.25">
      <c r="A95" s="32"/>
      <c r="B95" s="33"/>
      <c r="C95" s="33"/>
      <c r="D95" s="33"/>
      <c r="E95" s="62" t="s">
        <v>27</v>
      </c>
      <c r="F95" s="60"/>
      <c r="G95" s="60"/>
      <c r="H95" s="60"/>
      <c r="I95" s="63" t="s">
        <v>25</v>
      </c>
      <c r="J95" s="63"/>
      <c r="K95" s="63"/>
      <c r="L95" s="63"/>
      <c r="M95" s="63"/>
      <c r="N95" s="63"/>
      <c r="O95" s="64"/>
      <c r="P95" s="35">
        <v>180.1</v>
      </c>
      <c r="Q95" s="36">
        <f t="shared" ref="Q95:Q146" si="2">P95*(1-$Q$9)</f>
        <v>180.1</v>
      </c>
    </row>
    <row r="96" spans="1:17" x14ac:dyDescent="0.25">
      <c r="A96" s="32"/>
      <c r="B96" s="33"/>
      <c r="C96" s="33"/>
      <c r="D96" s="33"/>
      <c r="E96" s="62"/>
      <c r="F96" s="60"/>
      <c r="G96" s="60"/>
      <c r="H96" s="60"/>
      <c r="I96" s="60"/>
      <c r="J96" s="60"/>
      <c r="K96" s="60"/>
      <c r="L96" s="60"/>
      <c r="M96" s="60"/>
      <c r="N96" s="60"/>
      <c r="O96" s="61"/>
      <c r="P96" s="35"/>
      <c r="Q96" s="36"/>
    </row>
    <row r="97" spans="1:17" x14ac:dyDescent="0.25">
      <c r="A97" s="32"/>
      <c r="B97" s="33"/>
      <c r="C97" s="33"/>
      <c r="D97" s="33"/>
      <c r="E97" s="62"/>
      <c r="F97" s="60"/>
      <c r="G97" s="60"/>
      <c r="H97" s="60"/>
      <c r="I97" s="60"/>
      <c r="J97" s="60"/>
      <c r="K97" s="60"/>
      <c r="L97" s="60"/>
      <c r="M97" s="60"/>
      <c r="N97" s="60"/>
      <c r="O97" s="61"/>
      <c r="P97" s="35"/>
      <c r="Q97" s="36"/>
    </row>
    <row r="98" spans="1:17" x14ac:dyDescent="0.25">
      <c r="A98" s="32"/>
      <c r="B98" s="33"/>
      <c r="C98" s="33"/>
      <c r="D98" s="33"/>
      <c r="E98" s="62"/>
      <c r="F98" s="60"/>
      <c r="G98" s="60"/>
      <c r="H98" s="60"/>
      <c r="I98" s="60"/>
      <c r="J98" s="60"/>
      <c r="K98" s="60"/>
      <c r="L98" s="60"/>
      <c r="M98" s="60"/>
      <c r="N98" s="60"/>
      <c r="O98" s="61"/>
      <c r="P98" s="35"/>
      <c r="Q98" s="36"/>
    </row>
    <row r="99" spans="1:17" x14ac:dyDescent="0.25">
      <c r="A99" s="32"/>
      <c r="B99" s="33"/>
      <c r="C99" s="33"/>
      <c r="D99" s="33"/>
      <c r="E99" s="62"/>
      <c r="F99" s="60"/>
      <c r="G99" s="60"/>
      <c r="H99" s="60"/>
      <c r="I99" s="60"/>
      <c r="J99" s="60"/>
      <c r="K99" s="60"/>
      <c r="L99" s="60"/>
      <c r="M99" s="60"/>
      <c r="N99" s="60"/>
      <c r="O99" s="61"/>
      <c r="P99" s="35"/>
      <c r="Q99" s="36"/>
    </row>
    <row r="100" spans="1:17" x14ac:dyDescent="0.25">
      <c r="A100" s="32"/>
      <c r="B100" s="33"/>
      <c r="C100" s="33"/>
      <c r="D100" s="33"/>
      <c r="E100" s="62"/>
      <c r="F100" s="60"/>
      <c r="G100" s="60"/>
      <c r="H100" s="60"/>
      <c r="I100" s="60"/>
      <c r="J100" s="60"/>
      <c r="K100" s="60"/>
      <c r="L100" s="60"/>
      <c r="M100" s="60"/>
      <c r="N100" s="60"/>
      <c r="O100" s="61"/>
      <c r="P100" s="35"/>
      <c r="Q100" s="36"/>
    </row>
    <row r="101" spans="1:17" x14ac:dyDescent="0.25">
      <c r="A101" s="32"/>
      <c r="B101" s="33"/>
      <c r="C101" s="33"/>
      <c r="D101" s="33"/>
      <c r="E101" s="62"/>
      <c r="F101" s="60"/>
      <c r="G101" s="60"/>
      <c r="H101" s="60"/>
      <c r="I101" s="60"/>
      <c r="J101" s="60"/>
      <c r="K101" s="60"/>
      <c r="L101" s="60"/>
      <c r="M101" s="60"/>
      <c r="N101" s="60"/>
      <c r="O101" s="61"/>
      <c r="P101" s="35"/>
      <c r="Q101" s="36"/>
    </row>
    <row r="102" spans="1:17" x14ac:dyDescent="0.25">
      <c r="A102" s="32"/>
      <c r="B102" s="33"/>
      <c r="C102" s="33"/>
      <c r="D102" s="33"/>
      <c r="E102" s="62"/>
      <c r="F102" s="60"/>
      <c r="G102" s="60"/>
      <c r="H102" s="60"/>
      <c r="I102" s="60"/>
      <c r="J102" s="60"/>
      <c r="K102" s="60"/>
      <c r="L102" s="60"/>
      <c r="M102" s="60"/>
      <c r="N102" s="60"/>
      <c r="O102" s="61"/>
      <c r="P102" s="35"/>
      <c r="Q102" s="36"/>
    </row>
    <row r="103" spans="1:17" x14ac:dyDescent="0.25">
      <c r="A103" s="32"/>
      <c r="B103" s="33"/>
      <c r="C103" s="33"/>
      <c r="D103" s="33"/>
      <c r="E103" s="62"/>
      <c r="F103" s="60"/>
      <c r="G103" s="60"/>
      <c r="H103" s="60"/>
      <c r="I103" s="60"/>
      <c r="J103" s="60"/>
      <c r="K103" s="60"/>
      <c r="L103" s="60"/>
      <c r="M103" s="60"/>
      <c r="N103" s="60"/>
      <c r="O103" s="61"/>
      <c r="P103" s="35"/>
      <c r="Q103" s="36"/>
    </row>
    <row r="104" spans="1:17" x14ac:dyDescent="0.25">
      <c r="A104" s="32"/>
      <c r="B104" s="33"/>
      <c r="C104" s="33"/>
      <c r="D104" s="33"/>
      <c r="E104" s="62"/>
      <c r="F104" s="60"/>
      <c r="G104" s="60"/>
      <c r="H104" s="60"/>
      <c r="I104" s="60"/>
      <c r="J104" s="60"/>
      <c r="K104" s="60"/>
      <c r="L104" s="60"/>
      <c r="M104" s="60"/>
      <c r="N104" s="60"/>
      <c r="O104" s="61"/>
      <c r="P104" s="35"/>
      <c r="Q104" s="36"/>
    </row>
    <row r="105" spans="1:17" ht="15.75" thickBot="1" x14ac:dyDescent="0.3">
      <c r="A105" s="48"/>
      <c r="B105" s="49"/>
      <c r="C105" s="49"/>
      <c r="D105" s="49"/>
      <c r="E105" s="72"/>
      <c r="F105" s="73"/>
      <c r="G105" s="73"/>
      <c r="H105" s="73"/>
      <c r="I105" s="73"/>
      <c r="J105" s="73"/>
      <c r="K105" s="73"/>
      <c r="L105" s="73"/>
      <c r="M105" s="73"/>
      <c r="N105" s="73"/>
      <c r="O105" s="74"/>
      <c r="P105" s="44"/>
      <c r="Q105" s="45"/>
    </row>
    <row r="106" spans="1:17" x14ac:dyDescent="0.25">
      <c r="A106" s="54"/>
      <c r="B106" s="33"/>
      <c r="C106" s="33"/>
      <c r="D106" s="33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37"/>
      <c r="Q106" s="38"/>
    </row>
    <row r="107" spans="1:17" x14ac:dyDescent="0.25">
      <c r="A107" s="54"/>
      <c r="B107" s="33"/>
      <c r="C107" s="33"/>
      <c r="D107" s="33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37"/>
      <c r="Q107" s="38"/>
    </row>
    <row r="108" spans="1:17" ht="21" customHeight="1" x14ac:dyDescent="0.35">
      <c r="A108" s="15"/>
      <c r="B108" s="16"/>
      <c r="C108" s="16"/>
      <c r="D108" s="16" t="s">
        <v>14</v>
      </c>
      <c r="E108" s="16"/>
      <c r="F108" s="16"/>
      <c r="G108" s="16"/>
      <c r="H108" s="16"/>
      <c r="I108" s="16"/>
      <c r="J108" s="16"/>
      <c r="K108" s="16"/>
      <c r="L108" s="17"/>
      <c r="M108" s="17"/>
      <c r="N108" s="18"/>
      <c r="O108" s="19"/>
      <c r="P108" s="20"/>
      <c r="Q108" s="19"/>
    </row>
    <row r="109" spans="1:17" ht="15.75" thickBot="1" x14ac:dyDescent="0.3">
      <c r="A109" s="54"/>
      <c r="B109" s="33"/>
      <c r="C109" s="33"/>
      <c r="D109" s="33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37"/>
      <c r="Q109" s="38"/>
    </row>
    <row r="110" spans="1:17" ht="15.75" thickBot="1" x14ac:dyDescent="0.3">
      <c r="A110" s="56" t="s">
        <v>28</v>
      </c>
      <c r="B110" s="57"/>
      <c r="C110" s="57"/>
      <c r="D110" s="57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9"/>
    </row>
    <row r="111" spans="1:17" ht="15.75" thickBot="1" x14ac:dyDescent="0.3">
      <c r="A111" s="69"/>
      <c r="B111" s="70"/>
      <c r="C111" s="70"/>
      <c r="D111" s="71"/>
      <c r="E111" s="66" t="s">
        <v>12</v>
      </c>
      <c r="F111" s="67"/>
      <c r="G111" s="67"/>
      <c r="H111" s="68"/>
      <c r="I111" s="66" t="s">
        <v>13</v>
      </c>
      <c r="J111" s="67"/>
      <c r="K111" s="67"/>
      <c r="L111" s="67"/>
      <c r="M111" s="67"/>
      <c r="N111" s="67"/>
      <c r="O111" s="68"/>
      <c r="P111" s="30" t="s">
        <v>11</v>
      </c>
      <c r="Q111" s="31" t="s">
        <v>10</v>
      </c>
    </row>
    <row r="112" spans="1:17" x14ac:dyDescent="0.25">
      <c r="A112" s="32"/>
      <c r="B112" s="33"/>
      <c r="C112" s="33"/>
      <c r="D112" s="33"/>
      <c r="E112" s="62" t="s">
        <v>29</v>
      </c>
      <c r="F112" s="60"/>
      <c r="G112" s="60"/>
      <c r="H112" s="61"/>
      <c r="I112" s="62" t="s">
        <v>30</v>
      </c>
      <c r="J112" s="60"/>
      <c r="K112" s="60"/>
      <c r="L112" s="60"/>
      <c r="M112" s="60"/>
      <c r="N112" s="60"/>
      <c r="O112" s="61"/>
      <c r="P112" s="35">
        <v>31.55</v>
      </c>
      <c r="Q112" s="36">
        <f t="shared" si="2"/>
        <v>31.55</v>
      </c>
    </row>
    <row r="113" spans="1:17" x14ac:dyDescent="0.25">
      <c r="A113" s="32"/>
      <c r="B113" s="33"/>
      <c r="C113" s="33"/>
      <c r="D113" s="33"/>
      <c r="E113" s="62" t="s">
        <v>31</v>
      </c>
      <c r="F113" s="60"/>
      <c r="G113" s="60"/>
      <c r="H113" s="61"/>
      <c r="I113" s="62" t="s">
        <v>32</v>
      </c>
      <c r="J113" s="60"/>
      <c r="K113" s="60"/>
      <c r="L113" s="60"/>
      <c r="M113" s="60"/>
      <c r="N113" s="60"/>
      <c r="O113" s="61"/>
      <c r="P113" s="35">
        <v>43.45</v>
      </c>
      <c r="Q113" s="36">
        <f t="shared" si="2"/>
        <v>43.45</v>
      </c>
    </row>
    <row r="114" spans="1:17" x14ac:dyDescent="0.25">
      <c r="A114" s="32"/>
      <c r="B114" s="33"/>
      <c r="C114" s="33"/>
      <c r="D114" s="33"/>
      <c r="E114" s="62" t="s">
        <v>33</v>
      </c>
      <c r="F114" s="60"/>
      <c r="G114" s="60"/>
      <c r="H114" s="61"/>
      <c r="I114" s="62" t="s">
        <v>34</v>
      </c>
      <c r="J114" s="60"/>
      <c r="K114" s="60"/>
      <c r="L114" s="60"/>
      <c r="M114" s="60"/>
      <c r="N114" s="60"/>
      <c r="O114" s="61"/>
      <c r="P114" s="35">
        <v>42.15</v>
      </c>
      <c r="Q114" s="36">
        <f t="shared" si="2"/>
        <v>42.15</v>
      </c>
    </row>
    <row r="115" spans="1:17" x14ac:dyDescent="0.25">
      <c r="A115" s="32"/>
      <c r="B115" s="33"/>
      <c r="C115" s="33"/>
      <c r="D115" s="33"/>
      <c r="E115" s="62" t="s">
        <v>35</v>
      </c>
      <c r="F115" s="60"/>
      <c r="G115" s="60"/>
      <c r="H115" s="61"/>
      <c r="I115" s="62" t="s">
        <v>36</v>
      </c>
      <c r="J115" s="60"/>
      <c r="K115" s="60"/>
      <c r="L115" s="60"/>
      <c r="M115" s="60"/>
      <c r="N115" s="60"/>
      <c r="O115" s="61"/>
      <c r="P115" s="35">
        <v>43.45</v>
      </c>
      <c r="Q115" s="36">
        <f t="shared" si="2"/>
        <v>43.45</v>
      </c>
    </row>
    <row r="116" spans="1:17" ht="15.75" thickBot="1" x14ac:dyDescent="0.3">
      <c r="A116" s="48"/>
      <c r="B116" s="49"/>
      <c r="C116" s="49"/>
      <c r="D116" s="49"/>
      <c r="E116" s="72" t="s">
        <v>37</v>
      </c>
      <c r="F116" s="73"/>
      <c r="G116" s="73"/>
      <c r="H116" s="74"/>
      <c r="I116" s="72" t="s">
        <v>38</v>
      </c>
      <c r="J116" s="73"/>
      <c r="K116" s="73"/>
      <c r="L116" s="73"/>
      <c r="M116" s="73"/>
      <c r="N116" s="73"/>
      <c r="O116" s="74"/>
      <c r="P116" s="44">
        <v>155.75</v>
      </c>
      <c r="Q116" s="45">
        <f t="shared" si="2"/>
        <v>155.75</v>
      </c>
    </row>
    <row r="117" spans="1:17" ht="15.75" thickBot="1" x14ac:dyDescent="0.3">
      <c r="A117" s="54"/>
      <c r="B117" s="33"/>
      <c r="C117" s="33"/>
      <c r="D117" s="33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37"/>
      <c r="Q117" s="38"/>
    </row>
    <row r="118" spans="1:17" ht="15.75" thickBot="1" x14ac:dyDescent="0.3">
      <c r="A118" s="78" t="s">
        <v>39</v>
      </c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80"/>
    </row>
    <row r="119" spans="1:17" ht="15.75" thickBot="1" x14ac:dyDescent="0.3">
      <c r="A119" s="32"/>
      <c r="B119" s="33"/>
      <c r="C119" s="33"/>
      <c r="D119" s="33"/>
      <c r="E119" s="66" t="s">
        <v>12</v>
      </c>
      <c r="F119" s="67"/>
      <c r="G119" s="67"/>
      <c r="H119" s="68"/>
      <c r="I119" s="66" t="s">
        <v>13</v>
      </c>
      <c r="J119" s="67"/>
      <c r="K119" s="67"/>
      <c r="L119" s="67"/>
      <c r="M119" s="67"/>
      <c r="N119" s="67"/>
      <c r="O119" s="68"/>
      <c r="P119" s="30" t="s">
        <v>11</v>
      </c>
      <c r="Q119" s="31" t="s">
        <v>10</v>
      </c>
    </row>
    <row r="120" spans="1:17" x14ac:dyDescent="0.25">
      <c r="A120" s="32"/>
      <c r="B120" s="33"/>
      <c r="C120" s="33"/>
      <c r="D120" s="33"/>
      <c r="E120" s="62" t="s">
        <v>40</v>
      </c>
      <c r="F120" s="60"/>
      <c r="G120" s="60"/>
      <c r="H120" s="61"/>
      <c r="I120" s="62" t="s">
        <v>30</v>
      </c>
      <c r="J120" s="60"/>
      <c r="K120" s="60"/>
      <c r="L120" s="60"/>
      <c r="M120" s="60"/>
      <c r="N120" s="60"/>
      <c r="O120" s="61"/>
      <c r="P120" s="35">
        <v>50.6</v>
      </c>
      <c r="Q120" s="36">
        <f t="shared" si="2"/>
        <v>50.6</v>
      </c>
    </row>
    <row r="121" spans="1:17" x14ac:dyDescent="0.25">
      <c r="A121" s="32"/>
      <c r="B121" s="33"/>
      <c r="C121" s="33"/>
      <c r="D121" s="33"/>
      <c r="E121" s="62" t="s">
        <v>41</v>
      </c>
      <c r="F121" s="60"/>
      <c r="G121" s="60"/>
      <c r="H121" s="61"/>
      <c r="I121" s="62" t="s">
        <v>32</v>
      </c>
      <c r="J121" s="60"/>
      <c r="K121" s="60"/>
      <c r="L121" s="60"/>
      <c r="M121" s="60"/>
      <c r="N121" s="60"/>
      <c r="O121" s="61"/>
      <c r="P121" s="35">
        <v>65.849999999999994</v>
      </c>
      <c r="Q121" s="36">
        <f t="shared" si="2"/>
        <v>65.849999999999994</v>
      </c>
    </row>
    <row r="122" spans="1:17" x14ac:dyDescent="0.25">
      <c r="A122" s="32"/>
      <c r="B122" s="33"/>
      <c r="C122" s="33"/>
      <c r="D122" s="33"/>
      <c r="E122" s="62" t="s">
        <v>42</v>
      </c>
      <c r="F122" s="60"/>
      <c r="G122" s="60"/>
      <c r="H122" s="61"/>
      <c r="I122" s="62" t="s">
        <v>34</v>
      </c>
      <c r="J122" s="60"/>
      <c r="K122" s="60"/>
      <c r="L122" s="60"/>
      <c r="M122" s="60"/>
      <c r="N122" s="60"/>
      <c r="O122" s="61"/>
      <c r="P122" s="35">
        <v>57.75</v>
      </c>
      <c r="Q122" s="36">
        <f t="shared" si="2"/>
        <v>57.75</v>
      </c>
    </row>
    <row r="123" spans="1:17" x14ac:dyDescent="0.25">
      <c r="A123" s="32"/>
      <c r="B123" s="33"/>
      <c r="C123" s="33"/>
      <c r="D123" s="33"/>
      <c r="E123" s="62" t="s">
        <v>43</v>
      </c>
      <c r="F123" s="60"/>
      <c r="G123" s="60"/>
      <c r="H123" s="61"/>
      <c r="I123" s="62" t="s">
        <v>36</v>
      </c>
      <c r="J123" s="60"/>
      <c r="K123" s="60"/>
      <c r="L123" s="60"/>
      <c r="M123" s="60"/>
      <c r="N123" s="60"/>
      <c r="O123" s="61"/>
      <c r="P123" s="35">
        <v>59.65</v>
      </c>
      <c r="Q123" s="36">
        <f t="shared" si="2"/>
        <v>59.65</v>
      </c>
    </row>
    <row r="124" spans="1:17" ht="15.75" thickBot="1" x14ac:dyDescent="0.3">
      <c r="A124" s="48"/>
      <c r="B124" s="49"/>
      <c r="C124" s="49"/>
      <c r="D124" s="49"/>
      <c r="E124" s="72" t="s">
        <v>44</v>
      </c>
      <c r="F124" s="73"/>
      <c r="G124" s="73"/>
      <c r="H124" s="74"/>
      <c r="I124" s="72" t="s">
        <v>38</v>
      </c>
      <c r="J124" s="73"/>
      <c r="K124" s="73"/>
      <c r="L124" s="73"/>
      <c r="M124" s="73"/>
      <c r="N124" s="73"/>
      <c r="O124" s="74"/>
      <c r="P124" s="44">
        <v>160.44999999999999</v>
      </c>
      <c r="Q124" s="45">
        <f t="shared" si="2"/>
        <v>160.44999999999999</v>
      </c>
    </row>
    <row r="125" spans="1:17" ht="15.75" thickBot="1" x14ac:dyDescent="0.3">
      <c r="A125" s="54"/>
      <c r="B125" s="33"/>
      <c r="C125" s="33"/>
      <c r="D125" s="33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37"/>
      <c r="Q125" s="38"/>
    </row>
    <row r="126" spans="1:17" ht="15.75" thickBot="1" x14ac:dyDescent="0.3">
      <c r="A126" s="78" t="s">
        <v>45</v>
      </c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80"/>
    </row>
    <row r="127" spans="1:17" ht="15.75" thickBot="1" x14ac:dyDescent="0.3">
      <c r="A127" s="32"/>
      <c r="B127" s="33"/>
      <c r="C127" s="33"/>
      <c r="D127" s="33"/>
      <c r="E127" s="66" t="s">
        <v>12</v>
      </c>
      <c r="F127" s="67"/>
      <c r="G127" s="67"/>
      <c r="H127" s="68"/>
      <c r="I127" s="66" t="s">
        <v>13</v>
      </c>
      <c r="J127" s="67"/>
      <c r="K127" s="67"/>
      <c r="L127" s="67"/>
      <c r="M127" s="67"/>
      <c r="N127" s="67"/>
      <c r="O127" s="68"/>
      <c r="P127" s="30" t="s">
        <v>11</v>
      </c>
      <c r="Q127" s="31" t="s">
        <v>10</v>
      </c>
    </row>
    <row r="128" spans="1:17" x14ac:dyDescent="0.25">
      <c r="A128" s="32"/>
      <c r="B128" s="33"/>
      <c r="C128" s="33"/>
      <c r="D128" s="33"/>
      <c r="E128" s="62" t="s">
        <v>46</v>
      </c>
      <c r="F128" s="60"/>
      <c r="G128" s="60"/>
      <c r="H128" s="61"/>
      <c r="I128" s="62" t="s">
        <v>30</v>
      </c>
      <c r="J128" s="60"/>
      <c r="K128" s="60"/>
      <c r="L128" s="60"/>
      <c r="M128" s="60"/>
      <c r="N128" s="60"/>
      <c r="O128" s="61"/>
      <c r="P128" s="35">
        <v>82.4</v>
      </c>
      <c r="Q128" s="36">
        <f t="shared" si="2"/>
        <v>82.4</v>
      </c>
    </row>
    <row r="129" spans="1:17" x14ac:dyDescent="0.25">
      <c r="A129" s="32"/>
      <c r="B129" s="33"/>
      <c r="C129" s="33"/>
      <c r="D129" s="33"/>
      <c r="E129" s="62" t="s">
        <v>47</v>
      </c>
      <c r="F129" s="60"/>
      <c r="G129" s="60"/>
      <c r="H129" s="61"/>
      <c r="I129" s="62" t="s">
        <v>32</v>
      </c>
      <c r="J129" s="60"/>
      <c r="K129" s="60"/>
      <c r="L129" s="60"/>
      <c r="M129" s="60"/>
      <c r="N129" s="60"/>
      <c r="O129" s="61"/>
      <c r="P129" s="35">
        <v>105.05</v>
      </c>
      <c r="Q129" s="36">
        <f t="shared" si="2"/>
        <v>105.05</v>
      </c>
    </row>
    <row r="130" spans="1:17" x14ac:dyDescent="0.25">
      <c r="A130" s="32"/>
      <c r="B130" s="33"/>
      <c r="C130" s="33"/>
      <c r="D130" s="33"/>
      <c r="E130" s="62" t="s">
        <v>48</v>
      </c>
      <c r="F130" s="60"/>
      <c r="G130" s="60"/>
      <c r="H130" s="61"/>
      <c r="I130" s="62" t="s">
        <v>36</v>
      </c>
      <c r="J130" s="60"/>
      <c r="K130" s="60"/>
      <c r="L130" s="60"/>
      <c r="M130" s="60"/>
      <c r="N130" s="60"/>
      <c r="O130" s="61"/>
      <c r="P130" s="35">
        <v>88.55</v>
      </c>
      <c r="Q130" s="36">
        <f t="shared" si="2"/>
        <v>88.55</v>
      </c>
    </row>
    <row r="131" spans="1:17" x14ac:dyDescent="0.25">
      <c r="A131" s="32"/>
      <c r="B131" s="33"/>
      <c r="C131" s="33"/>
      <c r="D131" s="33"/>
      <c r="E131" s="62" t="s">
        <v>71</v>
      </c>
      <c r="F131" s="60"/>
      <c r="G131" s="60"/>
      <c r="H131" s="61"/>
      <c r="I131" s="62" t="s">
        <v>38</v>
      </c>
      <c r="J131" s="60"/>
      <c r="K131" s="60"/>
      <c r="L131" s="60"/>
      <c r="M131" s="60"/>
      <c r="N131" s="60"/>
      <c r="O131" s="61"/>
      <c r="P131" s="35">
        <v>253</v>
      </c>
      <c r="Q131" s="36">
        <f t="shared" ref="Q131" si="3">P131*(1-$Q$9)</f>
        <v>253</v>
      </c>
    </row>
    <row r="132" spans="1:17" ht="15.75" thickBot="1" x14ac:dyDescent="0.3">
      <c r="A132" s="48"/>
      <c r="B132" s="49"/>
      <c r="C132" s="49"/>
      <c r="D132" s="49"/>
      <c r="E132" s="72"/>
      <c r="F132" s="73"/>
      <c r="G132" s="73"/>
      <c r="H132" s="74"/>
      <c r="I132" s="72"/>
      <c r="J132" s="73"/>
      <c r="K132" s="73"/>
      <c r="L132" s="73"/>
      <c r="M132" s="73"/>
      <c r="N132" s="73"/>
      <c r="O132" s="74"/>
      <c r="P132" s="44"/>
      <c r="Q132" s="45"/>
    </row>
    <row r="133" spans="1:17" ht="15.75" thickBot="1" x14ac:dyDescent="0.3">
      <c r="A133" s="54"/>
      <c r="B133" s="33"/>
      <c r="C133" s="33"/>
      <c r="D133" s="33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37"/>
      <c r="Q133" s="38"/>
    </row>
    <row r="134" spans="1:17" ht="15.75" thickBot="1" x14ac:dyDescent="0.3">
      <c r="A134" s="78" t="s">
        <v>49</v>
      </c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80"/>
    </row>
    <row r="135" spans="1:17" ht="15.75" thickBot="1" x14ac:dyDescent="0.3">
      <c r="A135" s="32"/>
      <c r="B135" s="33"/>
      <c r="C135" s="33"/>
      <c r="D135" s="33"/>
      <c r="E135" s="66" t="s">
        <v>12</v>
      </c>
      <c r="F135" s="67"/>
      <c r="G135" s="67"/>
      <c r="H135" s="68"/>
      <c r="I135" s="66" t="s">
        <v>13</v>
      </c>
      <c r="J135" s="67"/>
      <c r="K135" s="67"/>
      <c r="L135" s="67"/>
      <c r="M135" s="67"/>
      <c r="N135" s="67"/>
      <c r="O135" s="68"/>
      <c r="P135" s="30" t="s">
        <v>11</v>
      </c>
      <c r="Q135" s="31" t="s">
        <v>10</v>
      </c>
    </row>
    <row r="136" spans="1:17" x14ac:dyDescent="0.25">
      <c r="A136" s="32"/>
      <c r="B136" s="33"/>
      <c r="C136" s="33"/>
      <c r="D136" s="33"/>
      <c r="E136" s="62" t="s">
        <v>50</v>
      </c>
      <c r="F136" s="60"/>
      <c r="G136" s="60"/>
      <c r="H136" s="61"/>
      <c r="I136" s="62" t="s">
        <v>30</v>
      </c>
      <c r="J136" s="60"/>
      <c r="K136" s="60"/>
      <c r="L136" s="60"/>
      <c r="M136" s="60"/>
      <c r="N136" s="60"/>
      <c r="O136" s="61"/>
      <c r="P136" s="35">
        <v>82.4</v>
      </c>
      <c r="Q136" s="36">
        <f t="shared" si="2"/>
        <v>82.4</v>
      </c>
    </row>
    <row r="137" spans="1:17" x14ac:dyDescent="0.25">
      <c r="A137" s="32"/>
      <c r="B137" s="33"/>
      <c r="C137" s="33"/>
      <c r="D137" s="33"/>
      <c r="E137" s="62" t="s">
        <v>51</v>
      </c>
      <c r="F137" s="60"/>
      <c r="G137" s="60"/>
      <c r="H137" s="61"/>
      <c r="I137" s="62" t="s">
        <v>32</v>
      </c>
      <c r="J137" s="60"/>
      <c r="K137" s="60"/>
      <c r="L137" s="60"/>
      <c r="M137" s="60"/>
      <c r="N137" s="60"/>
      <c r="O137" s="61"/>
      <c r="P137" s="35">
        <v>105.05</v>
      </c>
      <c r="Q137" s="36">
        <f t="shared" si="2"/>
        <v>105.05</v>
      </c>
    </row>
    <row r="138" spans="1:17" x14ac:dyDescent="0.25">
      <c r="A138" s="32"/>
      <c r="B138" s="33"/>
      <c r="C138" s="33"/>
      <c r="D138" s="33"/>
      <c r="E138" s="62" t="s">
        <v>52</v>
      </c>
      <c r="F138" s="60"/>
      <c r="G138" s="60"/>
      <c r="H138" s="61"/>
      <c r="I138" s="62" t="s">
        <v>36</v>
      </c>
      <c r="J138" s="60"/>
      <c r="K138" s="60"/>
      <c r="L138" s="60"/>
      <c r="M138" s="60"/>
      <c r="N138" s="60"/>
      <c r="O138" s="61"/>
      <c r="P138" s="35">
        <v>88.55</v>
      </c>
      <c r="Q138" s="36">
        <f t="shared" si="2"/>
        <v>88.55</v>
      </c>
    </row>
    <row r="139" spans="1:17" x14ac:dyDescent="0.25">
      <c r="A139" s="32"/>
      <c r="B139" s="33"/>
      <c r="C139" s="33"/>
      <c r="D139" s="33"/>
      <c r="E139" s="62" t="s">
        <v>53</v>
      </c>
      <c r="F139" s="60"/>
      <c r="G139" s="60"/>
      <c r="H139" s="61"/>
      <c r="I139" s="62" t="s">
        <v>38</v>
      </c>
      <c r="J139" s="60"/>
      <c r="K139" s="60"/>
      <c r="L139" s="60"/>
      <c r="M139" s="60"/>
      <c r="N139" s="60"/>
      <c r="O139" s="61"/>
      <c r="P139" s="35">
        <v>253</v>
      </c>
      <c r="Q139" s="36">
        <f t="shared" si="2"/>
        <v>253</v>
      </c>
    </row>
    <row r="140" spans="1:17" ht="15.75" thickBot="1" x14ac:dyDescent="0.3">
      <c r="A140" s="48"/>
      <c r="B140" s="49"/>
      <c r="C140" s="49"/>
      <c r="D140" s="49"/>
      <c r="E140" s="72" t="s">
        <v>54</v>
      </c>
      <c r="F140" s="73"/>
      <c r="G140" s="73"/>
      <c r="H140" s="74"/>
      <c r="I140" s="72" t="s">
        <v>55</v>
      </c>
      <c r="J140" s="73"/>
      <c r="K140" s="73"/>
      <c r="L140" s="73"/>
      <c r="M140" s="73"/>
      <c r="N140" s="73"/>
      <c r="O140" s="74"/>
      <c r="P140" s="44">
        <v>162.9</v>
      </c>
      <c r="Q140" s="45">
        <f t="shared" si="2"/>
        <v>162.9</v>
      </c>
    </row>
    <row r="141" spans="1:17" ht="15.75" thickBot="1" x14ac:dyDescent="0.3">
      <c r="A141" s="54"/>
      <c r="B141" s="33"/>
      <c r="C141" s="33"/>
      <c r="D141" s="33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37"/>
      <c r="Q141" s="38"/>
    </row>
    <row r="142" spans="1:17" ht="15.75" thickBot="1" x14ac:dyDescent="0.3">
      <c r="A142" s="78" t="s">
        <v>56</v>
      </c>
      <c r="B142" s="79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80"/>
    </row>
    <row r="143" spans="1:17" ht="15.75" thickBot="1" x14ac:dyDescent="0.3">
      <c r="A143" s="32"/>
      <c r="B143" s="33"/>
      <c r="C143" s="33"/>
      <c r="D143" s="33"/>
      <c r="E143" s="66" t="s">
        <v>12</v>
      </c>
      <c r="F143" s="67"/>
      <c r="G143" s="67"/>
      <c r="H143" s="68"/>
      <c r="I143" s="66" t="s">
        <v>13</v>
      </c>
      <c r="J143" s="67"/>
      <c r="K143" s="67"/>
      <c r="L143" s="67"/>
      <c r="M143" s="67"/>
      <c r="N143" s="67"/>
      <c r="O143" s="68"/>
      <c r="P143" s="30" t="s">
        <v>11</v>
      </c>
      <c r="Q143" s="31" t="s">
        <v>10</v>
      </c>
    </row>
    <row r="144" spans="1:17" x14ac:dyDescent="0.25">
      <c r="A144" s="32"/>
      <c r="B144" s="33"/>
      <c r="C144" s="33"/>
      <c r="D144" s="33"/>
      <c r="E144" s="62" t="s">
        <v>57</v>
      </c>
      <c r="F144" s="60"/>
      <c r="G144" s="60"/>
      <c r="H144" s="61"/>
      <c r="I144" s="62" t="s">
        <v>30</v>
      </c>
      <c r="J144" s="60"/>
      <c r="K144" s="60"/>
      <c r="L144" s="60"/>
      <c r="M144" s="60"/>
      <c r="N144" s="60"/>
      <c r="O144" s="61"/>
      <c r="P144" s="35">
        <v>47.85</v>
      </c>
      <c r="Q144" s="36">
        <f t="shared" si="2"/>
        <v>47.85</v>
      </c>
    </row>
    <row r="145" spans="1:17" x14ac:dyDescent="0.25">
      <c r="A145" s="32"/>
      <c r="B145" s="33"/>
      <c r="C145" s="33"/>
      <c r="D145" s="33"/>
      <c r="E145" s="62" t="s">
        <v>58</v>
      </c>
      <c r="F145" s="60"/>
      <c r="G145" s="60"/>
      <c r="H145" s="61"/>
      <c r="I145" s="62" t="s">
        <v>32</v>
      </c>
      <c r="J145" s="60"/>
      <c r="K145" s="60"/>
      <c r="L145" s="60"/>
      <c r="M145" s="60"/>
      <c r="N145" s="60"/>
      <c r="O145" s="61"/>
      <c r="P145" s="35">
        <v>61.3</v>
      </c>
      <c r="Q145" s="36">
        <f t="shared" si="2"/>
        <v>61.3</v>
      </c>
    </row>
    <row r="146" spans="1:17" x14ac:dyDescent="0.25">
      <c r="A146" s="32"/>
      <c r="B146" s="33"/>
      <c r="C146" s="33"/>
      <c r="D146" s="33"/>
      <c r="E146" s="62" t="s">
        <v>59</v>
      </c>
      <c r="F146" s="60"/>
      <c r="G146" s="60"/>
      <c r="H146" s="61"/>
      <c r="I146" s="62" t="s">
        <v>36</v>
      </c>
      <c r="J146" s="60"/>
      <c r="K146" s="60"/>
      <c r="L146" s="60"/>
      <c r="M146" s="60"/>
      <c r="N146" s="60"/>
      <c r="O146" s="61"/>
      <c r="P146" s="35">
        <v>66.95</v>
      </c>
      <c r="Q146" s="36">
        <f t="shared" si="2"/>
        <v>66.95</v>
      </c>
    </row>
    <row r="147" spans="1:17" x14ac:dyDescent="0.25">
      <c r="A147" s="32"/>
      <c r="B147" s="33"/>
      <c r="C147" s="33"/>
      <c r="D147" s="33"/>
      <c r="E147" s="62"/>
      <c r="F147" s="60"/>
      <c r="G147" s="60"/>
      <c r="H147" s="61"/>
      <c r="I147" s="62"/>
      <c r="J147" s="60"/>
      <c r="K147" s="60"/>
      <c r="L147" s="60"/>
      <c r="M147" s="60"/>
      <c r="N147" s="60"/>
      <c r="O147" s="61"/>
      <c r="P147" s="35"/>
      <c r="Q147" s="36"/>
    </row>
    <row r="148" spans="1:17" ht="15.75" thickBot="1" x14ac:dyDescent="0.3">
      <c r="A148" s="48"/>
      <c r="B148" s="49"/>
      <c r="C148" s="49"/>
      <c r="D148" s="49"/>
      <c r="E148" s="72"/>
      <c r="F148" s="73"/>
      <c r="G148" s="73"/>
      <c r="H148" s="74"/>
      <c r="I148" s="72"/>
      <c r="J148" s="73"/>
      <c r="K148" s="73"/>
      <c r="L148" s="73"/>
      <c r="M148" s="73"/>
      <c r="N148" s="73"/>
      <c r="O148" s="74"/>
      <c r="P148" s="44"/>
      <c r="Q148" s="45"/>
    </row>
    <row r="149" spans="1:17" ht="15.75" thickBot="1" x14ac:dyDescent="0.3">
      <c r="A149" s="54"/>
      <c r="B149" s="33"/>
      <c r="C149" s="33"/>
      <c r="D149" s="33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37"/>
      <c r="Q149" s="38"/>
    </row>
    <row r="150" spans="1:17" ht="15.75" thickBot="1" x14ac:dyDescent="0.3">
      <c r="A150" s="78" t="s">
        <v>60</v>
      </c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80"/>
    </row>
    <row r="151" spans="1:17" ht="15.75" thickBot="1" x14ac:dyDescent="0.3">
      <c r="A151" s="32"/>
      <c r="B151" s="33"/>
      <c r="C151" s="33"/>
      <c r="D151" s="33"/>
      <c r="E151" s="66" t="s">
        <v>12</v>
      </c>
      <c r="F151" s="67"/>
      <c r="G151" s="67"/>
      <c r="H151" s="68"/>
      <c r="I151" s="66" t="s">
        <v>13</v>
      </c>
      <c r="J151" s="67"/>
      <c r="K151" s="67"/>
      <c r="L151" s="67"/>
      <c r="M151" s="67"/>
      <c r="N151" s="67"/>
      <c r="O151" s="68"/>
      <c r="P151" s="30" t="s">
        <v>11</v>
      </c>
      <c r="Q151" s="31" t="s">
        <v>10</v>
      </c>
    </row>
    <row r="152" spans="1:17" x14ac:dyDescent="0.25">
      <c r="A152" s="32"/>
      <c r="B152" s="33"/>
      <c r="C152" s="33"/>
      <c r="D152" s="33"/>
      <c r="E152" s="62" t="s">
        <v>61</v>
      </c>
      <c r="F152" s="60"/>
      <c r="G152" s="60"/>
      <c r="H152" s="61"/>
      <c r="I152" s="62" t="s">
        <v>30</v>
      </c>
      <c r="J152" s="60"/>
      <c r="K152" s="60"/>
      <c r="L152" s="60"/>
      <c r="M152" s="60"/>
      <c r="N152" s="60"/>
      <c r="O152" s="61"/>
      <c r="P152" s="35">
        <v>47.85</v>
      </c>
      <c r="Q152" s="36">
        <f t="shared" ref="Q152:Q155" si="4">P152*(1-$Q$9)</f>
        <v>47.85</v>
      </c>
    </row>
    <row r="153" spans="1:17" x14ac:dyDescent="0.25">
      <c r="A153" s="32"/>
      <c r="B153" s="33"/>
      <c r="C153" s="33"/>
      <c r="D153" s="33"/>
      <c r="E153" s="62" t="s">
        <v>62</v>
      </c>
      <c r="F153" s="60"/>
      <c r="G153" s="60"/>
      <c r="H153" s="61"/>
      <c r="I153" s="62" t="s">
        <v>32</v>
      </c>
      <c r="J153" s="60"/>
      <c r="K153" s="60"/>
      <c r="L153" s="60"/>
      <c r="M153" s="60"/>
      <c r="N153" s="60"/>
      <c r="O153" s="61"/>
      <c r="P153" s="35">
        <v>61.3</v>
      </c>
      <c r="Q153" s="36">
        <f t="shared" si="4"/>
        <v>61.3</v>
      </c>
    </row>
    <row r="154" spans="1:17" x14ac:dyDescent="0.25">
      <c r="A154" s="32"/>
      <c r="B154" s="33"/>
      <c r="C154" s="33"/>
      <c r="D154" s="33"/>
      <c r="E154" s="62" t="s">
        <v>63</v>
      </c>
      <c r="F154" s="60"/>
      <c r="G154" s="60"/>
      <c r="H154" s="61"/>
      <c r="I154" s="62" t="s">
        <v>36</v>
      </c>
      <c r="J154" s="60"/>
      <c r="K154" s="60"/>
      <c r="L154" s="60"/>
      <c r="M154" s="60"/>
      <c r="N154" s="60"/>
      <c r="O154" s="61"/>
      <c r="P154" s="35">
        <v>66.95</v>
      </c>
      <c r="Q154" s="36">
        <f t="shared" si="4"/>
        <v>66.95</v>
      </c>
    </row>
    <row r="155" spans="1:17" x14ac:dyDescent="0.25">
      <c r="A155" s="32"/>
      <c r="B155" s="33"/>
      <c r="C155" s="33"/>
      <c r="D155" s="33"/>
      <c r="E155" s="62" t="s">
        <v>64</v>
      </c>
      <c r="F155" s="60"/>
      <c r="G155" s="60"/>
      <c r="H155" s="61"/>
      <c r="I155" s="62" t="s">
        <v>38</v>
      </c>
      <c r="J155" s="60"/>
      <c r="K155" s="60"/>
      <c r="L155" s="60"/>
      <c r="M155" s="60"/>
      <c r="N155" s="60"/>
      <c r="O155" s="61"/>
      <c r="P155" s="35">
        <v>165.1</v>
      </c>
      <c r="Q155" s="36">
        <f t="shared" si="4"/>
        <v>165.1</v>
      </c>
    </row>
    <row r="156" spans="1:17" ht="15.75" thickBot="1" x14ac:dyDescent="0.3">
      <c r="A156" s="48"/>
      <c r="B156" s="49"/>
      <c r="C156" s="49"/>
      <c r="D156" s="49"/>
      <c r="E156" s="72"/>
      <c r="F156" s="73"/>
      <c r="G156" s="73"/>
      <c r="H156" s="74"/>
      <c r="I156" s="72"/>
      <c r="J156" s="73"/>
      <c r="K156" s="73"/>
      <c r="L156" s="73"/>
      <c r="M156" s="73"/>
      <c r="N156" s="73"/>
      <c r="O156" s="74"/>
      <c r="P156" s="44"/>
      <c r="Q156" s="45"/>
    </row>
    <row r="157" spans="1:17" x14ac:dyDescent="0.25">
      <c r="A157" s="54"/>
      <c r="B157" s="33"/>
      <c r="C157" s="33"/>
      <c r="D157" s="33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37"/>
      <c r="Q157" s="38"/>
    </row>
  </sheetData>
  <mergeCells count="281">
    <mergeCell ref="E90:H90"/>
    <mergeCell ref="I90:O90"/>
    <mergeCell ref="E91:H91"/>
    <mergeCell ref="I91:O91"/>
    <mergeCell ref="E86:H86"/>
    <mergeCell ref="I86:O86"/>
    <mergeCell ref="E87:H87"/>
    <mergeCell ref="I87:O87"/>
    <mergeCell ref="E88:H88"/>
    <mergeCell ref="I88:O88"/>
    <mergeCell ref="A47:Q47"/>
    <mergeCell ref="A48:D48"/>
    <mergeCell ref="A54:Q54"/>
    <mergeCell ref="A55:D55"/>
    <mergeCell ref="A71:Q71"/>
    <mergeCell ref="A72:D72"/>
    <mergeCell ref="A93:Q93"/>
    <mergeCell ref="E83:H83"/>
    <mergeCell ref="I83:O83"/>
    <mergeCell ref="E84:H84"/>
    <mergeCell ref="I84:O84"/>
    <mergeCell ref="E80:H80"/>
    <mergeCell ref="I80:O80"/>
    <mergeCell ref="E81:H81"/>
    <mergeCell ref="I81:O81"/>
    <mergeCell ref="E82:H82"/>
    <mergeCell ref="I82:O82"/>
    <mergeCell ref="E77:H77"/>
    <mergeCell ref="I77:O77"/>
    <mergeCell ref="E78:H78"/>
    <mergeCell ref="I78:O78"/>
    <mergeCell ref="E79:H79"/>
    <mergeCell ref="E89:H89"/>
    <mergeCell ref="I89:O89"/>
    <mergeCell ref="A94:D94"/>
    <mergeCell ref="A85:Q85"/>
    <mergeCell ref="A86:D86"/>
    <mergeCell ref="E156:H156"/>
    <mergeCell ref="I156:O156"/>
    <mergeCell ref="E157:H157"/>
    <mergeCell ref="I157:O157"/>
    <mergeCell ref="E153:H153"/>
    <mergeCell ref="I153:O153"/>
    <mergeCell ref="E154:H154"/>
    <mergeCell ref="I154:O154"/>
    <mergeCell ref="E155:H155"/>
    <mergeCell ref="I155:O155"/>
    <mergeCell ref="E151:H151"/>
    <mergeCell ref="I151:O151"/>
    <mergeCell ref="E152:H152"/>
    <mergeCell ref="I152:O152"/>
    <mergeCell ref="A150:Q150"/>
    <mergeCell ref="E147:H147"/>
    <mergeCell ref="I147:O147"/>
    <mergeCell ref="E148:H148"/>
    <mergeCell ref="I148:O148"/>
    <mergeCell ref="E149:H149"/>
    <mergeCell ref="I149:O149"/>
    <mergeCell ref="E144:H144"/>
    <mergeCell ref="I144:O144"/>
    <mergeCell ref="E145:H145"/>
    <mergeCell ref="I145:O145"/>
    <mergeCell ref="E146:H146"/>
    <mergeCell ref="I146:O146"/>
    <mergeCell ref="E141:H141"/>
    <mergeCell ref="I141:O141"/>
    <mergeCell ref="E143:H143"/>
    <mergeCell ref="I143:O143"/>
    <mergeCell ref="A142:Q142"/>
    <mergeCell ref="E139:H139"/>
    <mergeCell ref="I139:O139"/>
    <mergeCell ref="E140:H140"/>
    <mergeCell ref="I140:O140"/>
    <mergeCell ref="E136:H136"/>
    <mergeCell ref="I136:O136"/>
    <mergeCell ref="E137:H137"/>
    <mergeCell ref="I137:O137"/>
    <mergeCell ref="E138:H138"/>
    <mergeCell ref="I138:O138"/>
    <mergeCell ref="E133:H133"/>
    <mergeCell ref="I133:O133"/>
    <mergeCell ref="E135:H135"/>
    <mergeCell ref="I135:O135"/>
    <mergeCell ref="A134:Q134"/>
    <mergeCell ref="E130:H130"/>
    <mergeCell ref="I130:O130"/>
    <mergeCell ref="E131:H131"/>
    <mergeCell ref="I131:O131"/>
    <mergeCell ref="E132:H132"/>
    <mergeCell ref="I132:O132"/>
    <mergeCell ref="E127:H127"/>
    <mergeCell ref="I127:O127"/>
    <mergeCell ref="E128:H128"/>
    <mergeCell ref="I128:O128"/>
    <mergeCell ref="E129:H129"/>
    <mergeCell ref="I129:O129"/>
    <mergeCell ref="E124:H124"/>
    <mergeCell ref="I124:O124"/>
    <mergeCell ref="E125:H125"/>
    <mergeCell ref="I125:O125"/>
    <mergeCell ref="A126:Q126"/>
    <mergeCell ref="E121:H121"/>
    <mergeCell ref="I121:O121"/>
    <mergeCell ref="E122:H122"/>
    <mergeCell ref="I122:O122"/>
    <mergeCell ref="E123:H123"/>
    <mergeCell ref="I123:O123"/>
    <mergeCell ref="E119:H119"/>
    <mergeCell ref="I119:O119"/>
    <mergeCell ref="E120:H120"/>
    <mergeCell ref="I120:O120"/>
    <mergeCell ref="A118:Q118"/>
    <mergeCell ref="E115:H115"/>
    <mergeCell ref="I115:O115"/>
    <mergeCell ref="E116:H116"/>
    <mergeCell ref="I116:O116"/>
    <mergeCell ref="E117:H117"/>
    <mergeCell ref="I117:O117"/>
    <mergeCell ref="E112:H112"/>
    <mergeCell ref="I112:O112"/>
    <mergeCell ref="E113:H113"/>
    <mergeCell ref="I113:O113"/>
    <mergeCell ref="E114:H114"/>
    <mergeCell ref="I114:O114"/>
    <mergeCell ref="E109:H109"/>
    <mergeCell ref="I109:O109"/>
    <mergeCell ref="E111:H111"/>
    <mergeCell ref="I111:O111"/>
    <mergeCell ref="A110:Q110"/>
    <mergeCell ref="A111:D111"/>
    <mergeCell ref="E106:H106"/>
    <mergeCell ref="I106:O106"/>
    <mergeCell ref="E107:H107"/>
    <mergeCell ref="I107:O107"/>
    <mergeCell ref="E103:H103"/>
    <mergeCell ref="I103:O103"/>
    <mergeCell ref="E104:H104"/>
    <mergeCell ref="I104:O104"/>
    <mergeCell ref="E105:H105"/>
    <mergeCell ref="I105:O105"/>
    <mergeCell ref="E100:H100"/>
    <mergeCell ref="I100:O100"/>
    <mergeCell ref="E101:H101"/>
    <mergeCell ref="I101:O101"/>
    <mergeCell ref="E102:H102"/>
    <mergeCell ref="I102:O102"/>
    <mergeCell ref="E97:H97"/>
    <mergeCell ref="I97:O97"/>
    <mergeCell ref="E98:H98"/>
    <mergeCell ref="I98:O98"/>
    <mergeCell ref="E99:H99"/>
    <mergeCell ref="I99:O99"/>
    <mergeCell ref="E94:H94"/>
    <mergeCell ref="I94:O94"/>
    <mergeCell ref="E95:H95"/>
    <mergeCell ref="I95:O95"/>
    <mergeCell ref="E96:H96"/>
    <mergeCell ref="I96:O96"/>
    <mergeCell ref="I79:O79"/>
    <mergeCell ref="E74:H74"/>
    <mergeCell ref="I74:O74"/>
    <mergeCell ref="E75:H75"/>
    <mergeCell ref="I75:O75"/>
    <mergeCell ref="E76:H76"/>
    <mergeCell ref="I76:O76"/>
    <mergeCell ref="E72:H72"/>
    <mergeCell ref="I72:O72"/>
    <mergeCell ref="E73:H73"/>
    <mergeCell ref="I73:O73"/>
    <mergeCell ref="E68:H68"/>
    <mergeCell ref="I68:O68"/>
    <mergeCell ref="E69:H69"/>
    <mergeCell ref="I69:O69"/>
    <mergeCell ref="E70:H70"/>
    <mergeCell ref="I70:O70"/>
    <mergeCell ref="E65:H65"/>
    <mergeCell ref="I65:O65"/>
    <mergeCell ref="E66:H66"/>
    <mergeCell ref="I66:O66"/>
    <mergeCell ref="E67:H67"/>
    <mergeCell ref="I67:O67"/>
    <mergeCell ref="E62:H62"/>
    <mergeCell ref="I62:O62"/>
    <mergeCell ref="E63:H63"/>
    <mergeCell ref="I63:O63"/>
    <mergeCell ref="E64:H64"/>
    <mergeCell ref="I64:O64"/>
    <mergeCell ref="E59:H59"/>
    <mergeCell ref="I59:O59"/>
    <mergeCell ref="E60:H60"/>
    <mergeCell ref="I60:O60"/>
    <mergeCell ref="E61:H61"/>
    <mergeCell ref="I61:O61"/>
    <mergeCell ref="E56:H56"/>
    <mergeCell ref="I56:O56"/>
    <mergeCell ref="E57:H57"/>
    <mergeCell ref="I57:O57"/>
    <mergeCell ref="E58:H58"/>
    <mergeCell ref="I58:O58"/>
    <mergeCell ref="E53:H53"/>
    <mergeCell ref="I53:O53"/>
    <mergeCell ref="E55:H55"/>
    <mergeCell ref="I55:O55"/>
    <mergeCell ref="E50:H50"/>
    <mergeCell ref="I50:O50"/>
    <mergeCell ref="E51:H51"/>
    <mergeCell ref="I51:O51"/>
    <mergeCell ref="E52:H52"/>
    <mergeCell ref="I52:O52"/>
    <mergeCell ref="E48:H48"/>
    <mergeCell ref="I48:O48"/>
    <mergeCell ref="E49:H49"/>
    <mergeCell ref="I49:O49"/>
    <mergeCell ref="E44:H44"/>
    <mergeCell ref="I44:O44"/>
    <mergeCell ref="E45:H45"/>
    <mergeCell ref="I45:O45"/>
    <mergeCell ref="E46:H46"/>
    <mergeCell ref="I46:O46"/>
    <mergeCell ref="E41:H41"/>
    <mergeCell ref="I41:O41"/>
    <mergeCell ref="E42:H42"/>
    <mergeCell ref="I42:O42"/>
    <mergeCell ref="E43:H43"/>
    <mergeCell ref="I43:O43"/>
    <mergeCell ref="E38:H38"/>
    <mergeCell ref="I38:O38"/>
    <mergeCell ref="E39:H39"/>
    <mergeCell ref="I39:O39"/>
    <mergeCell ref="E40:H40"/>
    <mergeCell ref="I40:O40"/>
    <mergeCell ref="E35:H35"/>
    <mergeCell ref="I35:O35"/>
    <mergeCell ref="E36:H36"/>
    <mergeCell ref="I36:O36"/>
    <mergeCell ref="E37:H37"/>
    <mergeCell ref="I37:O37"/>
    <mergeCell ref="E32:H32"/>
    <mergeCell ref="I32:O32"/>
    <mergeCell ref="E33:H33"/>
    <mergeCell ref="I33:O33"/>
    <mergeCell ref="E34:H34"/>
    <mergeCell ref="I34:O34"/>
    <mergeCell ref="E29:H29"/>
    <mergeCell ref="I29:O29"/>
    <mergeCell ref="E31:H31"/>
    <mergeCell ref="I31:O31"/>
    <mergeCell ref="A30:Q30"/>
    <mergeCell ref="A31:D31"/>
    <mergeCell ref="E26:H26"/>
    <mergeCell ref="I26:O26"/>
    <mergeCell ref="E27:H27"/>
    <mergeCell ref="I27:O27"/>
    <mergeCell ref="E28:H28"/>
    <mergeCell ref="I28:O28"/>
    <mergeCell ref="E23:H23"/>
    <mergeCell ref="I23:O23"/>
    <mergeCell ref="E24:H24"/>
    <mergeCell ref="I24:O24"/>
    <mergeCell ref="E25:H25"/>
    <mergeCell ref="I25:O25"/>
    <mergeCell ref="E21:H21"/>
    <mergeCell ref="I21:O21"/>
    <mergeCell ref="E22:H22"/>
    <mergeCell ref="I22:O22"/>
    <mergeCell ref="E17:H17"/>
    <mergeCell ref="I17:O17"/>
    <mergeCell ref="E18:H18"/>
    <mergeCell ref="I18:O18"/>
    <mergeCell ref="E19:H19"/>
    <mergeCell ref="I19:O19"/>
    <mergeCell ref="A13:Q13"/>
    <mergeCell ref="I16:O16"/>
    <mergeCell ref="E16:H16"/>
    <mergeCell ref="I15:O15"/>
    <mergeCell ref="E15:H15"/>
    <mergeCell ref="I14:O14"/>
    <mergeCell ref="E14:H14"/>
    <mergeCell ref="A14:D14"/>
    <mergeCell ref="E20:H20"/>
    <mergeCell ref="I20:O20"/>
  </mergeCells>
  <pageMargins left="0.70866141732283472" right="0.31496062992125984" top="0.74803149606299213" bottom="0.74803149606299213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Viega WC raamid ja nupud</vt:lpstr>
    </vt:vector>
  </TitlesOfParts>
  <Company>Hals Trading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Külli</dc:creator>
  <cp:lastModifiedBy>Tiina Sarapuu</cp:lastModifiedBy>
  <cp:lastPrinted>2017-04-18T15:30:32Z</cp:lastPrinted>
  <dcterms:created xsi:type="dcterms:W3CDTF">1998-09-21T07:16:11Z</dcterms:created>
  <dcterms:modified xsi:type="dcterms:W3CDTF">2019-07-31T07:30:10Z</dcterms:modified>
</cp:coreProperties>
</file>