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7205" windowHeight="5280" tabRatio="615"/>
  </bookViews>
  <sheets>
    <sheet name="Viega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7" i="1" l="1"/>
  <c r="H409" i="1" l="1"/>
  <c r="H401" i="1"/>
  <c r="H391" i="1"/>
  <c r="H384" i="1"/>
  <c r="H376" i="1"/>
  <c r="H369" i="1"/>
  <c r="H362" i="1"/>
  <c r="H349" i="1"/>
  <c r="H342" i="1"/>
  <c r="H334" i="1"/>
  <c r="H328" i="1"/>
  <c r="H318" i="1"/>
  <c r="H317" i="1"/>
  <c r="H312" i="1"/>
  <c r="H311" i="1"/>
  <c r="H307" i="1"/>
  <c r="H306" i="1"/>
  <c r="H305" i="1"/>
  <c r="H304" i="1"/>
  <c r="H303" i="1"/>
  <c r="H302" i="1"/>
  <c r="H299" i="1"/>
  <c r="H298" i="1"/>
  <c r="H297" i="1"/>
  <c r="H296" i="1"/>
  <c r="H295" i="1"/>
  <c r="H294" i="1"/>
  <c r="H293" i="1"/>
  <c r="H289" i="1"/>
  <c r="H288" i="1"/>
  <c r="H287" i="1"/>
  <c r="H282" i="1"/>
  <c r="H281" i="1"/>
  <c r="H280" i="1"/>
  <c r="H268" i="1"/>
  <c r="H259" i="1"/>
  <c r="H258" i="1"/>
  <c r="H249" i="1"/>
  <c r="H236" i="1"/>
  <c r="H235" i="1"/>
  <c r="H225" i="1"/>
  <c r="H224" i="1"/>
  <c r="H211" i="1"/>
  <c r="H203" i="1"/>
  <c r="H202" i="1"/>
  <c r="H201" i="1"/>
  <c r="H200" i="1"/>
  <c r="H190" i="1"/>
  <c r="H189" i="1"/>
  <c r="H180" i="1"/>
  <c r="H179" i="1"/>
  <c r="H178" i="1"/>
  <c r="H170" i="1"/>
  <c r="H169" i="1"/>
  <c r="H168" i="1"/>
  <c r="H167" i="1"/>
  <c r="H166" i="1"/>
  <c r="H152" i="1"/>
  <c r="H145" i="1"/>
  <c r="H144" i="1"/>
  <c r="H143" i="1"/>
  <c r="H142" i="1"/>
  <c r="H141" i="1"/>
  <c r="H140" i="1"/>
  <c r="H139" i="1"/>
  <c r="H132" i="1"/>
  <c r="H131" i="1"/>
  <c r="H130" i="1"/>
  <c r="H129" i="1"/>
  <c r="H128" i="1"/>
  <c r="H127" i="1"/>
  <c r="H126" i="1"/>
  <c r="H121" i="1"/>
  <c r="H119" i="1"/>
  <c r="H117" i="1"/>
  <c r="H114" i="1"/>
  <c r="H112" i="1"/>
  <c r="H110" i="1"/>
  <c r="H108" i="1"/>
  <c r="H101" i="1"/>
  <c r="H99" i="1"/>
  <c r="H97" i="1"/>
  <c r="H93" i="1"/>
  <c r="H91" i="1"/>
  <c r="H89" i="1"/>
  <c r="H73" i="1"/>
  <c r="H61" i="1"/>
  <c r="H55" i="1"/>
  <c r="H45" i="1"/>
  <c r="H31" i="1"/>
  <c r="H17" i="1"/>
</calcChain>
</file>

<file path=xl/comments1.xml><?xml version="1.0" encoding="utf-8"?>
<comments xmlns="http://schemas.openxmlformats.org/spreadsheetml/2006/main">
  <authors>
    <author>Mikko</author>
  </authors>
  <commentList>
    <comment ref="H10" authorId="0">
      <text>
        <r>
          <rPr>
            <b/>
            <sz val="12"/>
            <color indexed="81"/>
            <rFont val="Tahoma"/>
            <family val="2"/>
          </rPr>
          <t>Paiguta siia kokkulepitud allahindlus% ja saad ostuhinna ilma käibemaksuta.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<sst xmlns="http://schemas.openxmlformats.org/spreadsheetml/2006/main" count="503" uniqueCount="288">
  <si>
    <t>Mudel</t>
  </si>
  <si>
    <t>Artikkel</t>
  </si>
  <si>
    <t>Kirjeldus</t>
  </si>
  <si>
    <t>Mõõdud</t>
  </si>
  <si>
    <t>1120 x 500 x 120</t>
  </si>
  <si>
    <t>980 x 500 x 120</t>
  </si>
  <si>
    <t>820 x 500 x 140</t>
  </si>
  <si>
    <t>Viega Prevista loputusplaadid</t>
  </si>
  <si>
    <t>Viega Prevista Dry paigalduselement seinale kinnituvale WC-potile. Ettevalmistatud dušš-WC ühendamiseks. Iselukustuvad kõrgusreguleeritavad tugijalad. Sobib inva WC-le. Võimalik lisada käetugede raamid.  Lisaks tellida seinakinnitused mudel 8570.36</t>
  </si>
  <si>
    <t>Viega Prevista Dry paigalduselement seinale kinnituvale WC-potile. Ettevalmistatud dušš-WC ühendamiseks. Iselukustuvad kõrgusreguleeritavad tugijalad. Sobib inva WC-le. Lisaks tellida seinakinnitused mudel 8570.36</t>
  </si>
  <si>
    <t>Visign for Life</t>
  </si>
  <si>
    <t>Viimistlus</t>
  </si>
  <si>
    <t>Sobib kasutada kõigil Prevista loputuspaakidel. Valmistatud plastist. Käsitsi loputus. Lülitus eest või pealt. Kahesüsteemne. Kinnitatakse kruvidega.</t>
  </si>
  <si>
    <t>alpivalge</t>
  </si>
  <si>
    <t>mattkroom</t>
  </si>
  <si>
    <t>läikiv kroom</t>
  </si>
  <si>
    <t xml:space="preserve">Visign for Life 6 </t>
  </si>
  <si>
    <t xml:space="preserve">Visign for Life 5 </t>
  </si>
  <si>
    <t>Visign for Style</t>
  </si>
  <si>
    <t>Visign for Style 20</t>
  </si>
  <si>
    <t>Sobib kasutada kõigil Prevista loputuspaakidel. Valmistatud plastist. Käsitsi loputus. Lülitus eest või pealt. Kahesüsteemne. Tööriistavaba kinnitus.</t>
  </si>
  <si>
    <t>220 x 130 x 10</t>
  </si>
  <si>
    <t>220 x 130 x 8</t>
  </si>
  <si>
    <t>Visign for Style 21</t>
  </si>
  <si>
    <t>Hall pulbervärv</t>
  </si>
  <si>
    <t>Visign for Style 23</t>
  </si>
  <si>
    <t>220 x 130 x 6</t>
  </si>
  <si>
    <t>sügavmust</t>
  </si>
  <si>
    <t>roostevaba värv</t>
  </si>
  <si>
    <t>sügavmust/mattmust</t>
  </si>
  <si>
    <t>sügavmust/roostevaba värv</t>
  </si>
  <si>
    <t>eritellimus värv</t>
  </si>
  <si>
    <t>eritellimus metallik värv</t>
  </si>
  <si>
    <t>kullatud</t>
  </si>
  <si>
    <t>Visign for Style 24</t>
  </si>
  <si>
    <t>Visign for Style 25</t>
  </si>
  <si>
    <t>Visign for More</t>
  </si>
  <si>
    <t>Visign for More 200</t>
  </si>
  <si>
    <t>Sobib kasutada kõigil Prevista loputuspaakidel. Valmistatud metallist, klaasist, puidust, plastist. Käsitsi loputus. Lülitus eest. Kahesüsteemne. Tööriistavaba kinnitus.</t>
  </si>
  <si>
    <t>226 x 135 x 28</t>
  </si>
  <si>
    <t>vaskne kuld värv</t>
  </si>
  <si>
    <t>antratsiitmust</t>
  </si>
  <si>
    <t>sügavmust klaas</t>
  </si>
  <si>
    <t>valge klaas</t>
  </si>
  <si>
    <t>naturaalne suitsutamm</t>
  </si>
  <si>
    <t>Visign for More 201</t>
  </si>
  <si>
    <t>Sobib kasutada kõigil Prevista loputuspaakidel. Valmistatud metallist. Elektrooniline loputus. Käsitsi lülitatav. Lülitus eest või pealt. Kahesüsteemne. Tööriistavaba kinnitus. Lisaks tellida elektroonikakomplekt mudel 8655.11</t>
  </si>
  <si>
    <t>harjatud roostevaba</t>
  </si>
  <si>
    <t xml:space="preserve">antratsiithall </t>
  </si>
  <si>
    <t>valge</t>
  </si>
  <si>
    <t>Visign for More 202</t>
  </si>
  <si>
    <t>W x H x S</t>
  </si>
  <si>
    <t>220 x 130 x 3</t>
  </si>
  <si>
    <t>220 x 130 x 29</t>
  </si>
  <si>
    <t>Sobib kasutada kõigil Prevista loputuspaakidel. Valmistatud metallist. Elektrooniline loputus. LED valgustus. Käsitsi lülitatav. Lülitus eest. Kahesüsteemne. Tööriistavaba kinnitus. Lisaks tellida elektroonikakomplekt mudel 8655.11</t>
  </si>
  <si>
    <t>Visign for More 204</t>
  </si>
  <si>
    <t>220 x 130 x 3/9</t>
  </si>
  <si>
    <t>poleeritud roostevaba</t>
  </si>
  <si>
    <t>valge/läikiv kroom</t>
  </si>
  <si>
    <t>antratsiithall/harjatud roostev.</t>
  </si>
  <si>
    <t>Visign for More 205</t>
  </si>
  <si>
    <t>Sobib kasutada kõigil Prevista loputuspaakidel. Valmistatud klaasist. Infrapuna sensorloputus. LED valgus. Lülitus eest. Kahesüsteemne. Tööriistavaba kinnitus. Lisaks tellida elektroonikakomplekt mudel 8655.11</t>
  </si>
  <si>
    <t>Distantslülitid Prevista loputuspaakidele</t>
  </si>
  <si>
    <t>Visign for Style 23 elektrooniline</t>
  </si>
  <si>
    <t>Sobib kasutada kõigil Prevista loputuspaakidel. Valmistatud plastist. Käsitsi loputus. Vaba paigutus. Kahesüsteemne. Lisaks tellida elektroonikakomplekt mudel 8655.11 ja/või paigalduskomplekt 8640.14</t>
  </si>
  <si>
    <t>100 x 54 x 5</t>
  </si>
  <si>
    <t>Visign for More 200 elektrooniline</t>
  </si>
  <si>
    <t>114 x 61 x 13</t>
  </si>
  <si>
    <t>Visign for Public</t>
  </si>
  <si>
    <t>Sobib kasutada kõigil Prevista loputuspaakidel. Valmistatud roostevaba terasest. Käsitsi loputus. Lülitus eest või pealt. Kahesüsteemne. vandaalikindel. Kinnitatakse kruvidega.</t>
  </si>
  <si>
    <t>220 x 130 x 11</t>
  </si>
  <si>
    <t>Visign for Public 10</t>
  </si>
  <si>
    <t>Visign for Public 11</t>
  </si>
  <si>
    <t>valgeks värvitud roostevaba</t>
  </si>
  <si>
    <t>Sobib kasutada kõigil Prevista loputuspaakidel. Valmistatud roostevaba terasest. Infrapuna sensorloputus. Lülitus eest. Kahesüsteemne. Vandaalikindel. Kinnitatakse kruvidega. Lisaks tellida elektroonikakomplekt mudel 8655.11</t>
  </si>
  <si>
    <t>Viega Prevista loputusplaatide lisatarvikud</t>
  </si>
  <si>
    <t>LED raam</t>
  </si>
  <si>
    <t>Led valgustusega raam. Valgus süttib lähenemisel. Visign for More loputusplaatidele mudelid 8621.1 ja 8624.1</t>
  </si>
  <si>
    <t>Tasapinda paigaldamise raam</t>
  </si>
  <si>
    <t>Värskendustablettide saht</t>
  </si>
  <si>
    <t>Moodul värskendustablettide sisestamiseks loputuspaaki. Sobib Visign for Style ja Visign for More loputusplaatidele. Valmistatud plastist.</t>
  </si>
  <si>
    <t>Elektroonikakomplekt</t>
  </si>
  <si>
    <t>Ühenduskaabel</t>
  </si>
  <si>
    <t>Patareipesa</t>
  </si>
  <si>
    <t xml:space="preserve">Välislüliti ühendamiseks elektroonilise lülitusega Vising for Style, Visign for More, Visign for Public ja elektroonilistele kauglülititele. Kaabli pikkus 3 m. </t>
  </si>
  <si>
    <t>Adapter</t>
  </si>
  <si>
    <t xml:space="preserve">Patareitoite ühendamiseks elektroonilise lülitusega Vising for Style, Visign for More, Visign for Public ja elektrooniliste kauglülititele. Patarei 6 V. </t>
  </si>
  <si>
    <t>Adapter, pikendusega</t>
  </si>
  <si>
    <t xml:space="preserve">Toiteploki lisaühenduse jaoks. Lisanduva elektrilise signaali jaoks. Raadivastuvõtjale. Elektroonilise lülitusega Vising for Style, Visign for More, Visign for Public ja elektrooniliste kauglülititele. </t>
  </si>
  <si>
    <t>Raadisignaali vastuvõtja</t>
  </si>
  <si>
    <t>Viega Prevista Dry 112 cm</t>
  </si>
  <si>
    <t>Viega Prevista Dry 98 cm</t>
  </si>
  <si>
    <t>Viega Prevista Dry 82 cm</t>
  </si>
  <si>
    <t>Viega Prevista seinakinnitused</t>
  </si>
  <si>
    <t>Pissuaari paigalduselemendid</t>
  </si>
  <si>
    <t>Viega Prevista pissuaaride lülitusplaadid</t>
  </si>
  <si>
    <t>Pissuaari loputuse lülitusplaat. Manuaalne lülitus. Valmistatud plastist.</t>
  </si>
  <si>
    <t>130 x 130 x 8</t>
  </si>
  <si>
    <t>130 x 130 x 6</t>
  </si>
  <si>
    <t>Visign for More 200</t>
  </si>
  <si>
    <t>Pissuaari loputuse lülitusplaat. Infrapunasensoriga lülitus. Hygeinic flush. Valmistatud plastist, klaasist, puidust. Vooluvõrgu ühendus. Komplektis aladi 100-240 V. 6 V. Võimalik kasutada patareitoidet.</t>
  </si>
  <si>
    <t>Sobib kasutada kõigil Prevista loputuspaakidel. Valmistatud plastist. Puutevaba, käeviipele reageeriv sensorloputus. Järelkumav. Lülitus eest või pealt. Kahesüsteemne. Tööriistavaba kinnitus. Lisaks tellida elektroonikakomplekt mudel 8655.11</t>
  </si>
  <si>
    <t>Visign for Public 12</t>
  </si>
  <si>
    <t>Pissuaari loputuse lülitusplaat. Manuaalne lülitus. Valmistatud roostevaba terasest. Vandaalikindel.</t>
  </si>
  <si>
    <t>Pissuaari loputuse lülitusplaat. Infrapunasensoriga lülitus. Hygeinic flush. Valmistatud roostevaba terasest. Vooluvõrgu ühendus. Komplektis aladi 100-240 V. 6 V. Võimalik kasutada patareitoidet. Vandaalikindel.</t>
  </si>
  <si>
    <t>Raam pissuaari lülitusplaatide paigaldamiseks tasapinda plaatidega. Sobib kõigile kandliste nurkadega mudelitele. Kroomservaga. Valmistatud plastist.</t>
  </si>
  <si>
    <t>Lisatarvikud WC-loputussüsteemidele</t>
  </si>
  <si>
    <t>Lisatarvikud pissuaaride loputussüsteemidele</t>
  </si>
  <si>
    <t xml:space="preserve">Patareitoite ühendamiseks infrapunasensoriga pissuaari lülitusplaatidele. Patarei 6 V. </t>
  </si>
  <si>
    <t>130 x 130 x 11</t>
  </si>
  <si>
    <t>Viega Prevista Dry 1120-1300 mm</t>
  </si>
  <si>
    <t>1300 x 500 x 100</t>
  </si>
  <si>
    <t>Küsi hinda</t>
  </si>
  <si>
    <t xml:space="preserve">Elektroonilise lülitusega Vising for Style, Visign for More, Visign for Public ja elektroonilistele kaug-lülititele. Saab lisada ka kõikidele Visign for Style ja Visign for More ning Visign for Public käsitsi lülitatavatele loputuspaakidele hügieeniloputuse teostamiseks. Kaabli pikkus 1,05 m. Komplektis alaldi ja prgrammeeritav elektriline ajam. </t>
  </si>
  <si>
    <t>HEWI käetugede signaali vastu-võtja. Elektroonilise lülitusega Vising for Style, Visign for More, Visign for Public ja elektrooniliste kauglülititele. Sagedus 868.4 MHz</t>
  </si>
  <si>
    <t xml:space="preserve">Toiteploki lisaühenduse jaoks. Elektroonilise lülitusega Vising for Style, Visign for More, Visign for Public ja elektrooniliste kaug-lülititele. Komplektis adapterpistik, patareipesa, patarei 6 V. </t>
  </si>
  <si>
    <t>Viega Prevista Dry paigalduselement pissuaarile. Pissuaari veeühendus 1/2".  Lisaks tellida seinakinnitused mudel 8570.36</t>
  </si>
  <si>
    <t>mattmust</t>
  </si>
  <si>
    <t>UUS</t>
  </si>
  <si>
    <t>8614.1</t>
  </si>
  <si>
    <t>8613.1</t>
  </si>
  <si>
    <t>8611.1</t>
  </si>
  <si>
    <t>8610.1</t>
  </si>
  <si>
    <t>8602.1</t>
  </si>
  <si>
    <t>8601.1</t>
  </si>
  <si>
    <t>8530.32</t>
  </si>
  <si>
    <t>8570.36</t>
  </si>
  <si>
    <t>8615.1</t>
  </si>
  <si>
    <t>8620.1</t>
  </si>
  <si>
    <t>8621.1</t>
  </si>
  <si>
    <t>8622.1</t>
  </si>
  <si>
    <t>8624.1</t>
  </si>
  <si>
    <t>8625.1</t>
  </si>
  <si>
    <t>8640.1</t>
  </si>
  <si>
    <t>8641.1</t>
  </si>
  <si>
    <t>8630.1</t>
  </si>
  <si>
    <t>8631.1</t>
  </si>
  <si>
    <t>8635.1</t>
  </si>
  <si>
    <t>8610.2</t>
  </si>
  <si>
    <t>8611.2</t>
  </si>
  <si>
    <t>8613.2</t>
  </si>
  <si>
    <t>8620.2</t>
  </si>
  <si>
    <t>8631.2</t>
  </si>
  <si>
    <t>8635.2</t>
  </si>
  <si>
    <t>8650.1</t>
  </si>
  <si>
    <t>8651.1</t>
  </si>
  <si>
    <t>8653.1</t>
  </si>
  <si>
    <t>8655.11</t>
  </si>
  <si>
    <t>8570.55</t>
  </si>
  <si>
    <t>8570.56</t>
  </si>
  <si>
    <t>8570.57</t>
  </si>
  <si>
    <t>8570.58</t>
  </si>
  <si>
    <t>8580.49</t>
  </si>
  <si>
    <t>8651.2</t>
  </si>
  <si>
    <t>8580.33</t>
  </si>
  <si>
    <t>Kõrgus x Laius x Sügavus</t>
  </si>
  <si>
    <t>Laius x Kõrgus x Sügavus</t>
  </si>
  <si>
    <t>Raam WC loputusplaatide paigaldamiseks tasapinda plaatidega. Sobib kõigile kandliste nurkadega loputusplaatidele. Kroomservaga. Valmistatud plastist.</t>
  </si>
  <si>
    <t xml:space="preserve">Prevista paigalduselemendi seina- kinnituste komplekt. Komplektis kaks tk. Paigaldussügavus 115 - 200 mm </t>
  </si>
  <si>
    <t>Viega Prevista loputuspaak</t>
  </si>
  <si>
    <t xml:space="preserve">Prevista loputuspaak põrandale toetuvale WC-potile. </t>
  </si>
  <si>
    <t>AS HALS TRADING</t>
  </si>
  <si>
    <t>AS HALS TRADING - T</t>
  </si>
  <si>
    <t>Kadaka tee 42 H</t>
  </si>
  <si>
    <t>Sepa 19</t>
  </si>
  <si>
    <t>12915 Tallinn</t>
  </si>
  <si>
    <t>50113 Tartu</t>
  </si>
  <si>
    <t>Tel. 71 51 400</t>
  </si>
  <si>
    <t>Tel. 301 630</t>
  </si>
  <si>
    <t>e-mail: hals@hals.ee</t>
  </si>
  <si>
    <t>halstartu@hals.ee</t>
  </si>
  <si>
    <t>www.hals.ee</t>
  </si>
  <si>
    <t>PÕHIHINNAD</t>
  </si>
  <si>
    <t>2020</t>
  </si>
  <si>
    <t>ilma käibemaksuta</t>
  </si>
  <si>
    <t>Allahindlus:</t>
  </si>
  <si>
    <t>Põhihind</t>
  </si>
  <si>
    <t>Netohind</t>
  </si>
  <si>
    <t>V5S1-771980</t>
  </si>
  <si>
    <t>V5S1-772000</t>
  </si>
  <si>
    <t>V5S1-772017</t>
  </si>
  <si>
    <t>V5S1-776619</t>
  </si>
  <si>
    <t>V5S1-771904</t>
  </si>
  <si>
    <t>V5S1-776411</t>
  </si>
  <si>
    <t>V5T6-775803</t>
  </si>
  <si>
    <t>V5T6-775810</t>
  </si>
  <si>
    <t>V5T6-773366</t>
  </si>
  <si>
    <t>V5T6-783952</t>
  </si>
  <si>
    <t>V5T6-786007</t>
  </si>
  <si>
    <t>V5T6-786014</t>
  </si>
  <si>
    <t>V5T6-786021</t>
  </si>
  <si>
    <t>V5T6-786038</t>
  </si>
  <si>
    <t>V5T6-787691</t>
  </si>
  <si>
    <t>V5T6-775827</t>
  </si>
  <si>
    <t>V5T6-786588</t>
  </si>
  <si>
    <t>V5T5-005773731</t>
  </si>
  <si>
    <t>V5T5-005773724</t>
  </si>
  <si>
    <t>V5T5-005773717</t>
  </si>
  <si>
    <t>V5T5-006773762</t>
  </si>
  <si>
    <t>V5T5-006773755</t>
  </si>
  <si>
    <t>V5T5-006773748</t>
  </si>
  <si>
    <t>V5T5-020773793</t>
  </si>
  <si>
    <t>V5T5-020773786</t>
  </si>
  <si>
    <t>V5T5-020773779</t>
  </si>
  <si>
    <t>V5T5-020796389</t>
  </si>
  <si>
    <t>V5T5-021773250</t>
  </si>
  <si>
    <t>V5T5-021773243</t>
  </si>
  <si>
    <t>V5T5-021773236</t>
  </si>
  <si>
    <t>V5T5-023773151</t>
  </si>
  <si>
    <t>V5T5-023773069</t>
  </si>
  <si>
    <t>V5T5-023773052</t>
  </si>
  <si>
    <t>V5T5-023773175</t>
  </si>
  <si>
    <t>V5T5-023773168</t>
  </si>
  <si>
    <t>V5T5-023773199</t>
  </si>
  <si>
    <t>V5T5-023773182</t>
  </si>
  <si>
    <t>V5T5-023773202</t>
  </si>
  <si>
    <t>V5T5-023773212</t>
  </si>
  <si>
    <t>V5T5-023773229</t>
  </si>
  <si>
    <t>V5T5-024773281</t>
  </si>
  <si>
    <t>V5T5-024773274</t>
  </si>
  <si>
    <t>V5T5-024773267</t>
  </si>
  <si>
    <t>V5T5-024773304</t>
  </si>
  <si>
    <t>V5T5-024773298</t>
  </si>
  <si>
    <t>V5T5-024773311</t>
  </si>
  <si>
    <t>V5T5-024773328</t>
  </si>
  <si>
    <t>V5T5-024773335</t>
  </si>
  <si>
    <t>V5T5-024773342</t>
  </si>
  <si>
    <t>V5T5-024773359</t>
  </si>
  <si>
    <t>V5T5-025774356</t>
  </si>
  <si>
    <t>V5T5-200773601</t>
  </si>
  <si>
    <t>V5T5-200773595</t>
  </si>
  <si>
    <t>V5T5-200773588</t>
  </si>
  <si>
    <t>V5T5-200773571</t>
  </si>
  <si>
    <t>V5T5-200773564</t>
  </si>
  <si>
    <t>V5T5-200773618</t>
  </si>
  <si>
    <t>V5T5-200773625</t>
  </si>
  <si>
    <t>V5T5-200773632</t>
  </si>
  <si>
    <t>V5T5-201773526</t>
  </si>
  <si>
    <t>V5T5-201773519</t>
  </si>
  <si>
    <t>V5T5-201773502</t>
  </si>
  <si>
    <t>V5T5-201773533</t>
  </si>
  <si>
    <t>V5T5-201773540</t>
  </si>
  <si>
    <t>V5T5-201773557</t>
  </si>
  <si>
    <t>V5T5-202773458</t>
  </si>
  <si>
    <t>V5T5-202773465</t>
  </si>
  <si>
    <t>V5T5-202773472</t>
  </si>
  <si>
    <t>V5T5-202773489</t>
  </si>
  <si>
    <t>V5T5-202773496</t>
  </si>
  <si>
    <t>V5T5-204773663</t>
  </si>
  <si>
    <t>V5T5-204773656</t>
  </si>
  <si>
    <t>V5T5-204773649</t>
  </si>
  <si>
    <t>V5T5-204773670</t>
  </si>
  <si>
    <t>V5T5-204773687</t>
  </si>
  <si>
    <t>V5T5-204773694</t>
  </si>
  <si>
    <t>V5T5-204773700</t>
  </si>
  <si>
    <t>V5T5-205774363</t>
  </si>
  <si>
    <t>V5T5-023773083</t>
  </si>
  <si>
    <t>V5T5-023773076</t>
  </si>
  <si>
    <t>V5T5-200773090</t>
  </si>
  <si>
    <t>V5T5-200773106</t>
  </si>
  <si>
    <t>V5T5-010774349</t>
  </si>
  <si>
    <t>V5T5-011774325</t>
  </si>
  <si>
    <t>V5T5-011774332</t>
  </si>
  <si>
    <t>V5T5-011774370</t>
  </si>
  <si>
    <t>V5T5-011774387</t>
  </si>
  <si>
    <t>V5T5-020774493</t>
  </si>
  <si>
    <t>V5T5-020774486</t>
  </si>
  <si>
    <t>V5T5-020774479</t>
  </si>
  <si>
    <t>V5T5-021774523</t>
  </si>
  <si>
    <t>V5T5-021774516</t>
  </si>
  <si>
    <t>V5T5-021774509</t>
  </si>
  <si>
    <t>V5T5-023774554</t>
  </si>
  <si>
    <t>V5T5-023774547</t>
  </si>
  <si>
    <t>V5T5-023774530</t>
  </si>
  <si>
    <t>V5T5-023774578</t>
  </si>
  <si>
    <t>V5T5-023774561</t>
  </si>
  <si>
    <t>V5T5-023774592</t>
  </si>
  <si>
    <t>V5T5-023774585</t>
  </si>
  <si>
    <t>V5T5-200774639</t>
  </si>
  <si>
    <t>V5T5-200774622</t>
  </si>
  <si>
    <t>V5T5-200774646</t>
  </si>
  <si>
    <t>V5T5-200774677</t>
  </si>
  <si>
    <t>V5T5-200774660</t>
  </si>
  <si>
    <t>V5T5-200774653</t>
  </si>
  <si>
    <t>V5T5-011774608</t>
  </si>
  <si>
    <t>V5T5-011774615</t>
  </si>
  <si>
    <t>V5T5-012774684</t>
  </si>
  <si>
    <t>V5T5-012774691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</si>
</sst>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425]"/>
  </numFmts>
  <fonts count="14" x14ac:knownFonts="1">
    <font>
      <sz val="11"/>
      <color theme="1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  <charset val="186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b/>
      <sz val="11"/>
      <name val="Arial"/>
      <family val="2"/>
      <charset val="186"/>
    </font>
    <font>
      <sz val="9"/>
      <color theme="1"/>
      <name val="Arial"/>
      <family val="2"/>
      <charset val="186"/>
    </font>
    <font>
      <b/>
      <sz val="9"/>
      <color theme="1"/>
      <name val="Arial"/>
      <family val="2"/>
      <charset val="186"/>
    </font>
    <font>
      <b/>
      <sz val="9"/>
      <color rgb="FFFF0000"/>
      <name val="Arial"/>
      <family val="2"/>
      <charset val="186"/>
    </font>
    <font>
      <sz val="10"/>
      <color rgb="FF111111"/>
      <name val="Arial"/>
      <family val="2"/>
      <charset val="186"/>
    </font>
    <font>
      <sz val="11"/>
      <color theme="1"/>
      <name val="Arial"/>
      <family val="2"/>
      <charset val="186"/>
    </font>
    <font>
      <b/>
      <sz val="10"/>
      <color theme="1"/>
      <name val="Arial"/>
      <family val="2"/>
      <charset val="186"/>
    </font>
    <font>
      <b/>
      <sz val="10"/>
      <name val="Arial"/>
      <family val="2"/>
      <charset val="186"/>
    </font>
    <font>
      <b/>
      <sz val="10"/>
      <color rgb="FFFF000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2" fillId="2" borderId="0" xfId="0" applyFont="1" applyFill="1" applyAlignment="1">
      <alignment horizontal="center"/>
    </xf>
    <xf numFmtId="0" fontId="5" fillId="3" borderId="0" xfId="0" applyFont="1" applyFill="1"/>
    <xf numFmtId="0" fontId="6" fillId="0" borderId="0" xfId="0" applyFont="1"/>
    <xf numFmtId="0" fontId="6" fillId="0" borderId="0" xfId="0" applyFont="1" applyAlignment="1">
      <alignment horizontal="center" vertical="center"/>
    </xf>
    <xf numFmtId="49" fontId="5" fillId="3" borderId="0" xfId="0" quotePrefix="1" applyNumberFormat="1" applyFont="1" applyFill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6" fillId="0" borderId="0" xfId="0" applyNumberFormat="1" applyFont="1"/>
    <xf numFmtId="0" fontId="8" fillId="0" borderId="0" xfId="0" applyFont="1" applyAlignment="1">
      <alignment horizontal="center"/>
    </xf>
    <xf numFmtId="164" fontId="8" fillId="0" borderId="0" xfId="0" applyNumberFormat="1" applyFont="1"/>
    <xf numFmtId="0" fontId="5" fillId="3" borderId="0" xfId="0" quotePrefix="1" applyFont="1" applyFill="1"/>
    <xf numFmtId="0" fontId="7" fillId="0" borderId="1" xfId="0" applyFont="1" applyBorder="1"/>
    <xf numFmtId="49" fontId="5" fillId="3" borderId="0" xfId="0" applyNumberFormat="1" applyFont="1" applyFill="1" applyAlignment="1">
      <alignment horizontal="center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0" borderId="0" xfId="0" applyFont="1"/>
    <xf numFmtId="0" fontId="7" fillId="0" borderId="0" xfId="0" applyFont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top" wrapText="1"/>
    </xf>
    <xf numFmtId="0" fontId="6" fillId="0" borderId="0" xfId="0" applyFont="1" applyFill="1"/>
    <xf numFmtId="0" fontId="6" fillId="0" borderId="0" xfId="0" applyFont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7" fillId="0" borderId="0" xfId="0" applyFont="1" applyAlignment="1">
      <alignment horizontal="center" vertical="center"/>
    </xf>
    <xf numFmtId="0" fontId="9" fillId="0" borderId="1" xfId="0" applyFont="1" applyBorder="1"/>
    <xf numFmtId="0" fontId="7" fillId="0" borderId="0" xfId="0" applyFont="1" applyFill="1"/>
    <xf numFmtId="0" fontId="6" fillId="0" borderId="0" xfId="0" applyFont="1" applyFill="1" applyAlignment="1">
      <alignment horizontal="center" vertical="center"/>
    </xf>
    <xf numFmtId="164" fontId="6" fillId="0" borderId="0" xfId="0" applyNumberFormat="1" applyFont="1" applyFill="1"/>
    <xf numFmtId="9" fontId="6" fillId="0" borderId="1" xfId="0" applyNumberFormat="1" applyFont="1" applyBorder="1" applyAlignment="1">
      <alignment horizontal="right" wrapText="1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0" fontId="11" fillId="0" borderId="0" xfId="0" applyFont="1"/>
    <xf numFmtId="0" fontId="12" fillId="3" borderId="0" xfId="0" applyFont="1" applyFill="1" applyAlignment="1">
      <alignment horizontal="right"/>
    </xf>
    <xf numFmtId="9" fontId="12" fillId="3" borderId="3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9" fontId="11" fillId="0" borderId="1" xfId="0" applyNumberFormat="1" applyFont="1" applyBorder="1" applyAlignment="1">
      <alignment horizontal="right"/>
    </xf>
    <xf numFmtId="0" fontId="11" fillId="0" borderId="1" xfId="0" applyFont="1" applyBorder="1"/>
    <xf numFmtId="164" fontId="11" fillId="0" borderId="0" xfId="0" applyNumberFormat="1" applyFont="1"/>
    <xf numFmtId="164" fontId="13" fillId="0" borderId="0" xfId="0" applyNumberFormat="1" applyFont="1"/>
    <xf numFmtId="164" fontId="11" fillId="0" borderId="0" xfId="0" applyNumberFormat="1" applyFont="1" applyAlignment="1">
      <alignment horizontal="center"/>
    </xf>
    <xf numFmtId="0" fontId="11" fillId="0" borderId="0" xfId="0" applyFont="1" applyBorder="1"/>
    <xf numFmtId="164" fontId="11" fillId="0" borderId="0" xfId="0" applyNumberFormat="1" applyFont="1" applyFill="1"/>
    <xf numFmtId="0" fontId="6" fillId="0" borderId="4" xfId="0" applyFont="1" applyBorder="1" applyAlignment="1">
      <alignment vertical="top" wrapText="1"/>
    </xf>
    <xf numFmtId="0" fontId="6" fillId="0" borderId="4" xfId="0" applyFont="1" applyBorder="1"/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0" fontId="11" fillId="0" borderId="4" xfId="0" applyFont="1" applyBorder="1"/>
    <xf numFmtId="0" fontId="6" fillId="0" borderId="2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</cellXfs>
  <cellStyles count="2">
    <cellStyle name="Normaallaad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332547</xdr:colOff>
      <xdr:row>13</xdr:row>
      <xdr:rowOff>93594</xdr:rowOff>
    </xdr:from>
    <xdr:to>
      <xdr:col>0</xdr:col>
      <xdr:colOff>1010478</xdr:colOff>
      <xdr:row>26</xdr:row>
      <xdr:rowOff>37726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547" y="2180811"/>
          <a:ext cx="677931" cy="1882263"/>
        </a:xfrm>
        <a:prstGeom prst="rect">
          <a:avLst/>
        </a:prstGeom>
      </xdr:spPr>
    </xdr:pic>
    <xdr:clientData/>
  </xdr:twoCellAnchor>
  <xdr:twoCellAnchor editAs="oneCell">
    <xdr:from>
      <xdr:col>0</xdr:col>
      <xdr:colOff>306456</xdr:colOff>
      <xdr:row>27</xdr:row>
      <xdr:rowOff>78334</xdr:rowOff>
    </xdr:from>
    <xdr:to>
      <xdr:col>0</xdr:col>
      <xdr:colOff>1002195</xdr:colOff>
      <xdr:row>39</xdr:row>
      <xdr:rowOff>9678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456" y="4252769"/>
          <a:ext cx="695739" cy="1720387"/>
        </a:xfrm>
        <a:prstGeom prst="rect">
          <a:avLst/>
        </a:prstGeom>
      </xdr:spPr>
    </xdr:pic>
    <xdr:clientData/>
  </xdr:twoCellAnchor>
  <xdr:twoCellAnchor editAs="oneCell">
    <xdr:from>
      <xdr:col>0</xdr:col>
      <xdr:colOff>323022</xdr:colOff>
      <xdr:row>40</xdr:row>
      <xdr:rowOff>108433</xdr:rowOff>
    </xdr:from>
    <xdr:to>
      <xdr:col>0</xdr:col>
      <xdr:colOff>1047213</xdr:colOff>
      <xdr:row>50</xdr:row>
      <xdr:rowOff>107676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022" y="6220998"/>
          <a:ext cx="724191" cy="149011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51</xdr:row>
      <xdr:rowOff>142875</xdr:rowOff>
    </xdr:from>
    <xdr:to>
      <xdr:col>0</xdr:col>
      <xdr:colOff>1218197</xdr:colOff>
      <xdr:row>55</xdr:row>
      <xdr:rowOff>142876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0" y="8524875"/>
          <a:ext cx="970547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10201</xdr:rowOff>
    </xdr:from>
    <xdr:to>
      <xdr:col>0</xdr:col>
      <xdr:colOff>1266825</xdr:colOff>
      <xdr:row>91</xdr:row>
      <xdr:rowOff>123371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" y="9601876"/>
          <a:ext cx="1219200" cy="72277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95</xdr:row>
      <xdr:rowOff>4754</xdr:rowOff>
    </xdr:from>
    <xdr:to>
      <xdr:col>0</xdr:col>
      <xdr:colOff>1275537</xdr:colOff>
      <xdr:row>99</xdr:row>
      <xdr:rowOff>104775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1" y="11044229"/>
          <a:ext cx="1199336" cy="70962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106</xdr:row>
      <xdr:rowOff>1</xdr:rowOff>
    </xdr:from>
    <xdr:to>
      <xdr:col>0</xdr:col>
      <xdr:colOff>1280105</xdr:colOff>
      <xdr:row>110</xdr:row>
      <xdr:rowOff>95251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5" y="13049251"/>
          <a:ext cx="119438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115</xdr:row>
      <xdr:rowOff>19051</xdr:rowOff>
    </xdr:from>
    <xdr:to>
      <xdr:col>0</xdr:col>
      <xdr:colOff>1285875</xdr:colOff>
      <xdr:row>119</xdr:row>
      <xdr:rowOff>100956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4697076"/>
          <a:ext cx="1190625" cy="69150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124</xdr:row>
      <xdr:rowOff>19050</xdr:rowOff>
    </xdr:from>
    <xdr:to>
      <xdr:col>0</xdr:col>
      <xdr:colOff>1276350</xdr:colOff>
      <xdr:row>128</xdr:row>
      <xdr:rowOff>102310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13735050"/>
          <a:ext cx="1190625" cy="69286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129</xdr:row>
      <xdr:rowOff>28575</xdr:rowOff>
    </xdr:from>
    <xdr:to>
      <xdr:col>0</xdr:col>
      <xdr:colOff>1266826</xdr:colOff>
      <xdr:row>133</xdr:row>
      <xdr:rowOff>127137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6" y="14506575"/>
          <a:ext cx="1200150" cy="70816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137</xdr:row>
      <xdr:rowOff>19051</xdr:rowOff>
    </xdr:from>
    <xdr:to>
      <xdr:col>0</xdr:col>
      <xdr:colOff>1276350</xdr:colOff>
      <xdr:row>141</xdr:row>
      <xdr:rowOff>114938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6" y="15716251"/>
          <a:ext cx="1190624" cy="70548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142</xdr:row>
      <xdr:rowOff>19051</xdr:rowOff>
    </xdr:from>
    <xdr:to>
      <xdr:col>0</xdr:col>
      <xdr:colOff>1286476</xdr:colOff>
      <xdr:row>146</xdr:row>
      <xdr:rowOff>133352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16478251"/>
          <a:ext cx="121980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150</xdr:row>
      <xdr:rowOff>9525</xdr:rowOff>
    </xdr:from>
    <xdr:to>
      <xdr:col>0</xdr:col>
      <xdr:colOff>1276350</xdr:colOff>
      <xdr:row>154</xdr:row>
      <xdr:rowOff>79277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300" y="17687925"/>
          <a:ext cx="1162050" cy="67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164</xdr:row>
      <xdr:rowOff>38100</xdr:rowOff>
    </xdr:from>
    <xdr:to>
      <xdr:col>0</xdr:col>
      <xdr:colOff>1303701</xdr:colOff>
      <xdr:row>169</xdr:row>
      <xdr:rowOff>5521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1" y="19697700"/>
          <a:ext cx="11894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169</xdr:row>
      <xdr:rowOff>38101</xdr:rowOff>
    </xdr:from>
    <xdr:to>
      <xdr:col>0</xdr:col>
      <xdr:colOff>1304925</xdr:colOff>
      <xdr:row>174</xdr:row>
      <xdr:rowOff>11987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776" y="20459701"/>
          <a:ext cx="1200149" cy="73588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176</xdr:row>
      <xdr:rowOff>19050</xdr:rowOff>
    </xdr:from>
    <xdr:to>
      <xdr:col>0</xdr:col>
      <xdr:colOff>1276350</xdr:colOff>
      <xdr:row>180</xdr:row>
      <xdr:rowOff>105816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4775" y="21355050"/>
          <a:ext cx="1171575" cy="69636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187</xdr:row>
      <xdr:rowOff>0</xdr:rowOff>
    </xdr:from>
    <xdr:to>
      <xdr:col>0</xdr:col>
      <xdr:colOff>1266825</xdr:colOff>
      <xdr:row>191</xdr:row>
      <xdr:rowOff>85390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00" y="23011289"/>
          <a:ext cx="1190625" cy="69498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198</xdr:row>
      <xdr:rowOff>1</xdr:rowOff>
    </xdr:from>
    <xdr:to>
      <xdr:col>0</xdr:col>
      <xdr:colOff>1295400</xdr:colOff>
      <xdr:row>202</xdr:row>
      <xdr:rowOff>100089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1" y="24688801"/>
          <a:ext cx="1200149" cy="70968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209</xdr:row>
      <xdr:rowOff>0</xdr:rowOff>
    </xdr:from>
    <xdr:to>
      <xdr:col>0</xdr:col>
      <xdr:colOff>1281945</xdr:colOff>
      <xdr:row>213</xdr:row>
      <xdr:rowOff>104775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201" y="26365200"/>
          <a:ext cx="120574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222</xdr:row>
      <xdr:rowOff>47625</xdr:rowOff>
    </xdr:from>
    <xdr:to>
      <xdr:col>0</xdr:col>
      <xdr:colOff>965544</xdr:colOff>
      <xdr:row>224</xdr:row>
      <xdr:rowOff>56695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0526" y="28394025"/>
          <a:ext cx="575018" cy="3138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233</xdr:row>
      <xdr:rowOff>57150</xdr:rowOff>
    </xdr:from>
    <xdr:to>
      <xdr:col>0</xdr:col>
      <xdr:colOff>1019175</xdr:colOff>
      <xdr:row>235</xdr:row>
      <xdr:rowOff>86513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90525" y="30079950"/>
          <a:ext cx="628650" cy="33416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247</xdr:row>
      <xdr:rowOff>29490</xdr:rowOff>
    </xdr:from>
    <xdr:to>
      <xdr:col>0</xdr:col>
      <xdr:colOff>1279350</xdr:colOff>
      <xdr:row>251</xdr:row>
      <xdr:rowOff>85726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825" y="32033490"/>
          <a:ext cx="1155525" cy="66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256</xdr:row>
      <xdr:rowOff>0</xdr:rowOff>
    </xdr:from>
    <xdr:to>
      <xdr:col>0</xdr:col>
      <xdr:colOff>1257300</xdr:colOff>
      <xdr:row>260</xdr:row>
      <xdr:rowOff>55345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3351" y="33375600"/>
          <a:ext cx="1123949" cy="66494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265</xdr:row>
      <xdr:rowOff>9525</xdr:rowOff>
    </xdr:from>
    <xdr:to>
      <xdr:col>0</xdr:col>
      <xdr:colOff>1278769</xdr:colOff>
      <xdr:row>269</xdr:row>
      <xdr:rowOff>76199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" y="34756725"/>
          <a:ext cx="1145419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326</xdr:row>
      <xdr:rowOff>28575</xdr:rowOff>
    </xdr:from>
    <xdr:to>
      <xdr:col>0</xdr:col>
      <xdr:colOff>1247776</xdr:colOff>
      <xdr:row>330</xdr:row>
      <xdr:rowOff>81460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826" y="36756975"/>
          <a:ext cx="1123950" cy="662484"/>
        </a:xfrm>
        <a:prstGeom prst="rect">
          <a:avLst/>
        </a:prstGeom>
      </xdr:spPr>
    </xdr:pic>
    <xdr:clientData/>
  </xdr:twoCellAnchor>
  <xdr:twoCellAnchor editAs="oneCell">
    <xdr:from>
      <xdr:col>0</xdr:col>
      <xdr:colOff>157369</xdr:colOff>
      <xdr:row>332</xdr:row>
      <xdr:rowOff>35978</xdr:rowOff>
    </xdr:from>
    <xdr:to>
      <xdr:col>0</xdr:col>
      <xdr:colOff>1285874</xdr:colOff>
      <xdr:row>339</xdr:row>
      <xdr:rowOff>21414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7369" y="50460500"/>
          <a:ext cx="1128505" cy="10290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340</xdr:row>
      <xdr:rowOff>28577</xdr:rowOff>
    </xdr:from>
    <xdr:to>
      <xdr:col>0</xdr:col>
      <xdr:colOff>1206307</xdr:colOff>
      <xdr:row>346</xdr:row>
      <xdr:rowOff>74545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1" y="51794881"/>
          <a:ext cx="1092006" cy="94049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347</xdr:row>
      <xdr:rowOff>85726</xdr:rowOff>
    </xdr:from>
    <xdr:to>
      <xdr:col>0</xdr:col>
      <xdr:colOff>1209675</xdr:colOff>
      <xdr:row>357</xdr:row>
      <xdr:rowOff>28211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025" y="40471726"/>
          <a:ext cx="1009650" cy="146648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361</xdr:row>
      <xdr:rowOff>9525</xdr:rowOff>
    </xdr:from>
    <xdr:to>
      <xdr:col>0</xdr:col>
      <xdr:colOff>1209676</xdr:colOff>
      <xdr:row>365</xdr:row>
      <xdr:rowOff>61297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1926" y="42833925"/>
          <a:ext cx="1047750" cy="66137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368</xdr:row>
      <xdr:rowOff>38142</xdr:rowOff>
    </xdr:from>
    <xdr:to>
      <xdr:col>0</xdr:col>
      <xdr:colOff>1266826</xdr:colOff>
      <xdr:row>372</xdr:row>
      <xdr:rowOff>75898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2876" y="44386542"/>
          <a:ext cx="1123950" cy="6473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375</xdr:row>
      <xdr:rowOff>66675</xdr:rowOff>
    </xdr:from>
    <xdr:to>
      <xdr:col>0</xdr:col>
      <xdr:colOff>1293916</xdr:colOff>
      <xdr:row>379</xdr:row>
      <xdr:rowOff>75942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626" y="45634275"/>
          <a:ext cx="1246290" cy="618867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389</xdr:row>
      <xdr:rowOff>76199</xdr:rowOff>
    </xdr:from>
    <xdr:to>
      <xdr:col>0</xdr:col>
      <xdr:colOff>1255574</xdr:colOff>
      <xdr:row>394</xdr:row>
      <xdr:rowOff>18698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0025" y="47015399"/>
          <a:ext cx="1055549" cy="70450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382</xdr:row>
      <xdr:rowOff>38100</xdr:rowOff>
    </xdr:from>
    <xdr:to>
      <xdr:col>0</xdr:col>
      <xdr:colOff>1257366</xdr:colOff>
      <xdr:row>385</xdr:row>
      <xdr:rowOff>28360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0976" y="46977300"/>
          <a:ext cx="1076390" cy="447460"/>
        </a:xfrm>
        <a:prstGeom prst="rect">
          <a:avLst/>
        </a:prstGeom>
      </xdr:spPr>
    </xdr:pic>
    <xdr:clientData/>
  </xdr:twoCellAnchor>
  <xdr:twoCellAnchor editAs="oneCell">
    <xdr:from>
      <xdr:col>0</xdr:col>
      <xdr:colOff>314739</xdr:colOff>
      <xdr:row>67</xdr:row>
      <xdr:rowOff>78979</xdr:rowOff>
    </xdr:from>
    <xdr:to>
      <xdr:col>0</xdr:col>
      <xdr:colOff>1043608</xdr:colOff>
      <xdr:row>80</xdr:row>
      <xdr:rowOff>8807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14739" y="10365979"/>
          <a:ext cx="728869" cy="186795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278</xdr:row>
      <xdr:rowOff>61393</xdr:rowOff>
    </xdr:from>
    <xdr:to>
      <xdr:col>0</xdr:col>
      <xdr:colOff>1034505</xdr:colOff>
      <xdr:row>282</xdr:row>
      <xdr:rowOff>133351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42900" y="43038193"/>
          <a:ext cx="691605" cy="68155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285</xdr:row>
      <xdr:rowOff>56876</xdr:rowOff>
    </xdr:from>
    <xdr:to>
      <xdr:col>0</xdr:col>
      <xdr:colOff>1038225</xdr:colOff>
      <xdr:row>289</xdr:row>
      <xdr:rowOff>124732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52425" y="43948076"/>
          <a:ext cx="685800" cy="677457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291</xdr:row>
      <xdr:rowOff>28574</xdr:rowOff>
    </xdr:from>
    <xdr:to>
      <xdr:col>0</xdr:col>
      <xdr:colOff>1060646</xdr:colOff>
      <xdr:row>295</xdr:row>
      <xdr:rowOff>104774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71475" y="44834174"/>
          <a:ext cx="689171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300</xdr:row>
      <xdr:rowOff>35914</xdr:rowOff>
    </xdr:from>
    <xdr:to>
      <xdr:col>0</xdr:col>
      <xdr:colOff>1076325</xdr:colOff>
      <xdr:row>304</xdr:row>
      <xdr:rowOff>108019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1476" y="46213114"/>
          <a:ext cx="704849" cy="69122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309</xdr:row>
      <xdr:rowOff>28575</xdr:rowOff>
    </xdr:from>
    <xdr:to>
      <xdr:col>0</xdr:col>
      <xdr:colOff>1066800</xdr:colOff>
      <xdr:row>313</xdr:row>
      <xdr:rowOff>104776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1000" y="475869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315</xdr:row>
      <xdr:rowOff>38099</xdr:rowOff>
    </xdr:from>
    <xdr:to>
      <xdr:col>0</xdr:col>
      <xdr:colOff>1066800</xdr:colOff>
      <xdr:row>319</xdr:row>
      <xdr:rowOff>114298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1475" y="48510824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399</xdr:row>
      <xdr:rowOff>47970</xdr:rowOff>
    </xdr:from>
    <xdr:to>
      <xdr:col>0</xdr:col>
      <xdr:colOff>1114426</xdr:colOff>
      <xdr:row>406</xdr:row>
      <xdr:rowOff>37614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4326" y="64227420"/>
          <a:ext cx="800100" cy="1056443"/>
        </a:xfrm>
        <a:prstGeom prst="rect">
          <a:avLst/>
        </a:prstGeom>
      </xdr:spPr>
    </xdr:pic>
    <xdr:clientData/>
  </xdr:twoCellAnchor>
  <xdr:twoCellAnchor editAs="oneCell">
    <xdr:from>
      <xdr:col>0</xdr:col>
      <xdr:colOff>159124</xdr:colOff>
      <xdr:row>407</xdr:row>
      <xdr:rowOff>21291</xdr:rowOff>
    </xdr:from>
    <xdr:to>
      <xdr:col>0</xdr:col>
      <xdr:colOff>1229137</xdr:colOff>
      <xdr:row>410</xdr:row>
      <xdr:rowOff>65450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9124" y="60996232"/>
          <a:ext cx="1070013" cy="492394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425825</xdr:colOff>
      <xdr:row>57</xdr:row>
      <xdr:rowOff>37352</xdr:rowOff>
    </xdr:from>
    <xdr:to>
      <xdr:col>0</xdr:col>
      <xdr:colOff>1042871</xdr:colOff>
      <xdr:row>64</xdr:row>
      <xdr:rowOff>52295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25825" y="8703234"/>
          <a:ext cx="617046" cy="1060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1684468</xdr:colOff>
      <xdr:row>2</xdr:row>
      <xdr:rowOff>21515</xdr:rowOff>
    </xdr:to>
    <xdr:pic>
      <xdr:nvPicPr>
        <xdr:cNvPr id="46" name="Pilt 4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3040380" cy="33528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44823</xdr:rowOff>
    </xdr:from>
    <xdr:to>
      <xdr:col>7</xdr:col>
      <xdr:colOff>649493</xdr:colOff>
      <xdr:row>6</xdr:row>
      <xdr:rowOff>130436</xdr:rowOff>
    </xdr:to>
    <xdr:pic>
      <xdr:nvPicPr>
        <xdr:cNvPr id="47" name="Pilt 4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768353" y="44823"/>
          <a:ext cx="1310640" cy="1127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H413"/>
  <sheetViews>
    <sheetView tabSelected="1" zoomScaleNormal="100" workbookViewId="0">
      <selection activeCell="N15" sqref="N15"/>
    </sheetView>
  </sheetViews>
  <sheetFormatPr defaultColWidth="9" defaultRowHeight="12.75" x14ac:dyDescent="0.2"/>
  <cols>
    <col min="1" max="1" width="17.75" style="3" customWidth="1"/>
    <col min="2" max="2" width="23.875" style="3" customWidth="1"/>
    <col min="3" max="3" width="7" style="3" bestFit="1" customWidth="1"/>
    <col min="4" max="4" width="13" style="3" bestFit="1" customWidth="1"/>
    <col min="5" max="5" width="13.375" style="4" customWidth="1"/>
    <col min="6" max="6" width="20.5" style="3" bestFit="1" customWidth="1"/>
    <col min="7" max="7" width="8.625" style="3" customWidth="1"/>
    <col min="8" max="8" width="8.625" style="39" customWidth="1"/>
    <col min="9" max="16384" width="9" style="3"/>
  </cols>
  <sheetData>
    <row r="4" spans="1:8" s="36" customFormat="1" ht="15" x14ac:dyDescent="0.25">
      <c r="A4" s="2" t="s">
        <v>161</v>
      </c>
      <c r="B4" s="2" t="s">
        <v>162</v>
      </c>
      <c r="E4" s="37"/>
      <c r="H4" s="39"/>
    </row>
    <row r="5" spans="1:8" s="36" customFormat="1" ht="15" x14ac:dyDescent="0.25">
      <c r="A5" s="2" t="s">
        <v>163</v>
      </c>
      <c r="B5" s="2" t="s">
        <v>164</v>
      </c>
      <c r="E5" s="37"/>
      <c r="F5" s="20" t="s">
        <v>172</v>
      </c>
      <c r="H5" s="39"/>
    </row>
    <row r="6" spans="1:8" s="36" customFormat="1" ht="15" x14ac:dyDescent="0.25">
      <c r="A6" s="2" t="s">
        <v>165</v>
      </c>
      <c r="B6" s="2" t="s">
        <v>166</v>
      </c>
      <c r="E6" s="37"/>
      <c r="F6" s="20" t="s">
        <v>173</v>
      </c>
      <c r="H6" s="39"/>
    </row>
    <row r="7" spans="1:8" s="36" customFormat="1" ht="15" x14ac:dyDescent="0.25">
      <c r="A7" s="2" t="s">
        <v>167</v>
      </c>
      <c r="B7" s="2" t="s">
        <v>168</v>
      </c>
      <c r="E7" s="37"/>
      <c r="F7" s="20" t="s">
        <v>174</v>
      </c>
      <c r="H7" s="39"/>
    </row>
    <row r="8" spans="1:8" s="36" customFormat="1" ht="15" x14ac:dyDescent="0.25">
      <c r="A8" s="2" t="s">
        <v>169</v>
      </c>
      <c r="B8" s="18" t="s">
        <v>170</v>
      </c>
      <c r="E8" s="37"/>
      <c r="H8" s="39"/>
    </row>
    <row r="9" spans="1:8" s="36" customFormat="1" ht="15.75" thickBot="1" x14ac:dyDescent="0.3">
      <c r="A9" s="5" t="s">
        <v>171</v>
      </c>
      <c r="E9" s="37"/>
      <c r="H9" s="40" t="s">
        <v>175</v>
      </c>
    </row>
    <row r="10" spans="1:8" ht="13.5" thickBot="1" x14ac:dyDescent="0.25">
      <c r="H10" s="41">
        <v>0</v>
      </c>
    </row>
    <row r="12" spans="1:8" x14ac:dyDescent="0.2">
      <c r="A12" s="6"/>
      <c r="B12" s="6" t="s">
        <v>2</v>
      </c>
      <c r="C12" s="7" t="s">
        <v>0</v>
      </c>
      <c r="D12" s="7" t="s">
        <v>1</v>
      </c>
      <c r="E12" s="8" t="s">
        <v>3</v>
      </c>
      <c r="F12" s="7" t="s">
        <v>11</v>
      </c>
      <c r="G12" s="7" t="s">
        <v>176</v>
      </c>
      <c r="H12" s="42" t="s">
        <v>177</v>
      </c>
    </row>
    <row r="13" spans="1:8" x14ac:dyDescent="0.2">
      <c r="A13" s="9"/>
      <c r="B13" s="9"/>
      <c r="C13" s="9"/>
      <c r="D13" s="9"/>
      <c r="E13" s="10" t="s">
        <v>155</v>
      </c>
      <c r="F13" s="11"/>
      <c r="G13" s="35">
        <v>0</v>
      </c>
      <c r="H13" s="43">
        <v>0</v>
      </c>
    </row>
    <row r="14" spans="1:8" x14ac:dyDescent="0.2">
      <c r="B14" s="9" t="s">
        <v>90</v>
      </c>
      <c r="C14" s="11">
        <v>8522</v>
      </c>
      <c r="D14" s="9"/>
      <c r="E14" s="10"/>
      <c r="F14" s="11"/>
      <c r="G14" s="12"/>
      <c r="H14" s="44"/>
    </row>
    <row r="15" spans="1:8" ht="12" customHeight="1" x14ac:dyDescent="0.2">
      <c r="B15" s="58" t="s">
        <v>8</v>
      </c>
      <c r="C15" s="13"/>
      <c r="D15" s="13"/>
      <c r="F15" s="13"/>
    </row>
    <row r="16" spans="1:8" x14ac:dyDescent="0.2">
      <c r="B16" s="59"/>
      <c r="C16" s="13"/>
      <c r="D16" s="13"/>
      <c r="F16" s="13"/>
    </row>
    <row r="17" spans="2:8" x14ac:dyDescent="0.2">
      <c r="B17" s="59"/>
      <c r="D17" s="14" t="s">
        <v>178</v>
      </c>
      <c r="E17" s="4" t="s">
        <v>4</v>
      </c>
      <c r="F17" s="13" t="s">
        <v>24</v>
      </c>
      <c r="G17" s="15">
        <v>189.1</v>
      </c>
      <c r="H17" s="45">
        <f>G17*(1-$H$10)</f>
        <v>189.1</v>
      </c>
    </row>
    <row r="18" spans="2:8" x14ac:dyDescent="0.2">
      <c r="B18" s="59"/>
      <c r="C18" s="13"/>
      <c r="D18" s="14"/>
      <c r="F18" s="13"/>
    </row>
    <row r="19" spans="2:8" x14ac:dyDescent="0.2">
      <c r="B19" s="59"/>
      <c r="C19" s="13"/>
      <c r="D19" s="14"/>
      <c r="F19" s="16"/>
      <c r="G19" s="17"/>
      <c r="H19" s="46"/>
    </row>
    <row r="20" spans="2:8" x14ac:dyDescent="0.2">
      <c r="B20" s="59"/>
      <c r="C20" s="13"/>
      <c r="D20" s="14"/>
      <c r="F20" s="13"/>
    </row>
    <row r="21" spans="2:8" x14ac:dyDescent="0.2">
      <c r="B21" s="59"/>
      <c r="C21" s="13"/>
      <c r="D21" s="14"/>
      <c r="F21" s="13"/>
    </row>
    <row r="22" spans="2:8" x14ac:dyDescent="0.2">
      <c r="B22" s="59"/>
      <c r="C22" s="13"/>
      <c r="D22" s="14"/>
      <c r="F22" s="13"/>
    </row>
    <row r="23" spans="2:8" x14ac:dyDescent="0.2">
      <c r="B23" s="59"/>
      <c r="C23" s="13"/>
      <c r="D23" s="14"/>
      <c r="F23" s="13"/>
    </row>
    <row r="24" spans="2:8" x14ac:dyDescent="0.2">
      <c r="B24" s="59"/>
      <c r="C24" s="13"/>
      <c r="D24" s="14"/>
      <c r="F24" s="13"/>
    </row>
    <row r="25" spans="2:8" x14ac:dyDescent="0.2">
      <c r="C25" s="13"/>
      <c r="D25" s="14"/>
      <c r="F25" s="13"/>
    </row>
    <row r="26" spans="2:8" x14ac:dyDescent="0.2">
      <c r="C26" s="13"/>
      <c r="D26" s="14"/>
      <c r="F26" s="13"/>
    </row>
    <row r="27" spans="2:8" x14ac:dyDescent="0.2">
      <c r="C27" s="13"/>
      <c r="D27" s="14"/>
      <c r="F27" s="13"/>
    </row>
    <row r="28" spans="2:8" x14ac:dyDescent="0.2">
      <c r="B28" s="9" t="s">
        <v>91</v>
      </c>
      <c r="C28" s="11">
        <v>8530</v>
      </c>
      <c r="D28" s="19"/>
      <c r="E28" s="10"/>
      <c r="F28" s="11"/>
      <c r="G28" s="12"/>
      <c r="H28" s="44"/>
    </row>
    <row r="29" spans="2:8" x14ac:dyDescent="0.2">
      <c r="B29" s="59" t="s">
        <v>9</v>
      </c>
      <c r="C29" s="13"/>
      <c r="D29" s="14"/>
      <c r="F29" s="13"/>
    </row>
    <row r="30" spans="2:8" x14ac:dyDescent="0.2">
      <c r="B30" s="59"/>
      <c r="C30" s="13"/>
      <c r="D30" s="14"/>
      <c r="F30" s="13"/>
    </row>
    <row r="31" spans="2:8" x14ac:dyDescent="0.2">
      <c r="B31" s="59"/>
      <c r="C31" s="13"/>
      <c r="D31" s="14" t="s">
        <v>179</v>
      </c>
      <c r="E31" s="4" t="s">
        <v>5</v>
      </c>
      <c r="F31" s="13" t="s">
        <v>24</v>
      </c>
      <c r="G31" s="15">
        <v>255.75</v>
      </c>
      <c r="H31" s="45">
        <f t="shared" ref="H31:H73" si="0">G31*(1-$H$10)</f>
        <v>255.75</v>
      </c>
    </row>
    <row r="32" spans="2:8" x14ac:dyDescent="0.2">
      <c r="B32" s="59"/>
      <c r="C32" s="13"/>
      <c r="D32" s="14"/>
      <c r="F32" s="13"/>
    </row>
    <row r="33" spans="2:8" x14ac:dyDescent="0.2">
      <c r="B33" s="59"/>
      <c r="C33" s="13"/>
      <c r="D33" s="14"/>
      <c r="F33" s="16"/>
      <c r="G33" s="17"/>
      <c r="H33" s="46"/>
    </row>
    <row r="34" spans="2:8" x14ac:dyDescent="0.2">
      <c r="B34" s="59"/>
      <c r="C34" s="13"/>
      <c r="D34" s="14"/>
      <c r="F34" s="13"/>
    </row>
    <row r="35" spans="2:8" x14ac:dyDescent="0.2">
      <c r="B35" s="59"/>
      <c r="C35" s="13"/>
      <c r="D35" s="14"/>
      <c r="F35" s="13"/>
    </row>
    <row r="36" spans="2:8" x14ac:dyDescent="0.2">
      <c r="B36" s="59"/>
      <c r="C36" s="13"/>
      <c r="D36" s="14"/>
      <c r="F36" s="13"/>
    </row>
    <row r="37" spans="2:8" x14ac:dyDescent="0.2">
      <c r="C37" s="13"/>
      <c r="D37" s="14"/>
      <c r="F37" s="13"/>
    </row>
    <row r="38" spans="2:8" x14ac:dyDescent="0.2">
      <c r="C38" s="13"/>
      <c r="D38" s="14"/>
      <c r="F38" s="13"/>
    </row>
    <row r="39" spans="2:8" x14ac:dyDescent="0.2">
      <c r="C39" s="13"/>
      <c r="D39" s="14"/>
      <c r="F39" s="13"/>
    </row>
    <row r="40" spans="2:8" x14ac:dyDescent="0.2">
      <c r="C40" s="13"/>
      <c r="D40" s="14"/>
      <c r="F40" s="13"/>
    </row>
    <row r="41" spans="2:8" x14ac:dyDescent="0.2">
      <c r="C41" s="13"/>
      <c r="D41" s="14"/>
      <c r="F41" s="13"/>
    </row>
    <row r="42" spans="2:8" x14ac:dyDescent="0.2">
      <c r="B42" s="9" t="s">
        <v>92</v>
      </c>
      <c r="C42" s="11">
        <v>8533</v>
      </c>
      <c r="D42" s="19"/>
      <c r="E42" s="10"/>
      <c r="F42" s="11"/>
      <c r="G42" s="12"/>
      <c r="H42" s="44"/>
    </row>
    <row r="43" spans="2:8" x14ac:dyDescent="0.2">
      <c r="B43" s="59" t="s">
        <v>9</v>
      </c>
      <c r="C43" s="13"/>
      <c r="D43" s="14"/>
      <c r="F43" s="13"/>
    </row>
    <row r="44" spans="2:8" x14ac:dyDescent="0.2">
      <c r="B44" s="59"/>
      <c r="C44" s="13"/>
      <c r="D44" s="14"/>
      <c r="F44" s="13"/>
    </row>
    <row r="45" spans="2:8" x14ac:dyDescent="0.2">
      <c r="B45" s="59"/>
      <c r="C45" s="13"/>
      <c r="D45" s="14" t="s">
        <v>180</v>
      </c>
      <c r="E45" s="4" t="s">
        <v>6</v>
      </c>
      <c r="F45" s="13" t="s">
        <v>24</v>
      </c>
      <c r="G45" s="15">
        <v>255.75</v>
      </c>
      <c r="H45" s="45">
        <f t="shared" si="0"/>
        <v>255.75</v>
      </c>
    </row>
    <row r="46" spans="2:8" x14ac:dyDescent="0.2">
      <c r="B46" s="59"/>
      <c r="C46" s="13"/>
      <c r="D46" s="14"/>
      <c r="F46" s="13"/>
      <c r="G46" s="15"/>
      <c r="H46" s="45"/>
    </row>
    <row r="47" spans="2:8" x14ac:dyDescent="0.2">
      <c r="B47" s="59"/>
      <c r="C47" s="13"/>
      <c r="D47" s="14"/>
      <c r="F47" s="16"/>
      <c r="G47" s="17"/>
      <c r="H47" s="46"/>
    </row>
    <row r="48" spans="2:8" x14ac:dyDescent="0.2">
      <c r="B48" s="59"/>
      <c r="C48" s="13"/>
      <c r="D48" s="14"/>
      <c r="F48" s="13"/>
    </row>
    <row r="49" spans="2:8" x14ac:dyDescent="0.2">
      <c r="B49" s="59"/>
      <c r="C49" s="13"/>
      <c r="D49" s="14"/>
      <c r="F49" s="13"/>
    </row>
    <row r="50" spans="2:8" x14ac:dyDescent="0.2">
      <c r="B50" s="59"/>
      <c r="C50" s="13"/>
      <c r="D50" s="14"/>
      <c r="F50" s="13"/>
    </row>
    <row r="51" spans="2:8" x14ac:dyDescent="0.2">
      <c r="C51" s="13"/>
      <c r="D51" s="14"/>
      <c r="F51" s="13"/>
    </row>
    <row r="52" spans="2:8" x14ac:dyDescent="0.2">
      <c r="B52" s="9" t="s">
        <v>93</v>
      </c>
      <c r="C52" s="11" t="s">
        <v>126</v>
      </c>
      <c r="D52" s="19"/>
      <c r="E52" s="10"/>
      <c r="F52" s="11"/>
      <c r="G52" s="12"/>
      <c r="H52" s="44"/>
    </row>
    <row r="53" spans="2:8" x14ac:dyDescent="0.2">
      <c r="B53" s="55" t="s">
        <v>158</v>
      </c>
      <c r="C53" s="13"/>
      <c r="D53" s="14"/>
      <c r="F53" s="13"/>
    </row>
    <row r="54" spans="2:8" x14ac:dyDescent="0.2">
      <c r="B54" s="57"/>
      <c r="C54" s="13"/>
      <c r="D54" s="14"/>
      <c r="F54" s="13"/>
    </row>
    <row r="55" spans="2:8" x14ac:dyDescent="0.2">
      <c r="B55" s="57"/>
      <c r="C55" s="13"/>
      <c r="D55" s="14" t="s">
        <v>181</v>
      </c>
      <c r="F55" s="13"/>
      <c r="G55" s="15">
        <v>25.43</v>
      </c>
      <c r="H55" s="45">
        <f t="shared" si="0"/>
        <v>25.43</v>
      </c>
    </row>
    <row r="56" spans="2:8" x14ac:dyDescent="0.2">
      <c r="B56" s="57"/>
      <c r="C56" s="13"/>
      <c r="D56" s="13"/>
      <c r="F56" s="13"/>
    </row>
    <row r="57" spans="2:8" x14ac:dyDescent="0.2">
      <c r="B57" s="21"/>
      <c r="C57" s="13"/>
      <c r="D57" s="13"/>
      <c r="F57" s="13"/>
    </row>
    <row r="58" spans="2:8" x14ac:dyDescent="0.2">
      <c r="B58" s="9" t="s">
        <v>159</v>
      </c>
      <c r="C58" s="11">
        <v>8502</v>
      </c>
      <c r="D58" s="19"/>
      <c r="E58" s="10"/>
      <c r="F58" s="11"/>
      <c r="G58" s="12"/>
      <c r="H58" s="44"/>
    </row>
    <row r="59" spans="2:8" x14ac:dyDescent="0.2">
      <c r="B59" s="55" t="s">
        <v>160</v>
      </c>
      <c r="C59" s="13"/>
      <c r="D59" s="14"/>
      <c r="F59" s="13"/>
    </row>
    <row r="60" spans="2:8" x14ac:dyDescent="0.2">
      <c r="B60" s="57"/>
      <c r="C60" s="13"/>
      <c r="D60" s="14"/>
      <c r="F60" s="13"/>
    </row>
    <row r="61" spans="2:8" x14ac:dyDescent="0.2">
      <c r="B61" s="57"/>
      <c r="C61" s="13"/>
      <c r="D61" s="14" t="s">
        <v>182</v>
      </c>
      <c r="F61" s="13"/>
      <c r="G61" s="15">
        <v>170.37</v>
      </c>
      <c r="H61" s="45">
        <f t="shared" si="0"/>
        <v>170.37</v>
      </c>
    </row>
    <row r="62" spans="2:8" x14ac:dyDescent="0.2">
      <c r="B62" s="57"/>
      <c r="C62" s="13"/>
      <c r="D62" s="13"/>
      <c r="F62" s="13"/>
    </row>
    <row r="63" spans="2:8" x14ac:dyDescent="0.2">
      <c r="B63" s="22"/>
      <c r="C63" s="13"/>
      <c r="D63" s="13"/>
      <c r="F63" s="13"/>
    </row>
    <row r="64" spans="2:8" x14ac:dyDescent="0.2">
      <c r="B64" s="22"/>
      <c r="C64" s="13"/>
      <c r="D64" s="13"/>
      <c r="F64" s="13"/>
    </row>
    <row r="65" spans="1:8" x14ac:dyDescent="0.2">
      <c r="B65" s="22"/>
      <c r="C65" s="13"/>
      <c r="D65" s="13"/>
      <c r="F65" s="13"/>
    </row>
    <row r="66" spans="1:8" x14ac:dyDescent="0.2">
      <c r="B66" s="22"/>
      <c r="C66" s="13"/>
      <c r="D66" s="13"/>
      <c r="F66" s="13"/>
    </row>
    <row r="67" spans="1:8" x14ac:dyDescent="0.2">
      <c r="A67" s="3" t="s">
        <v>94</v>
      </c>
      <c r="B67" s="22"/>
      <c r="C67" s="13"/>
      <c r="D67" s="13"/>
      <c r="F67" s="13"/>
    </row>
    <row r="68" spans="1:8" x14ac:dyDescent="0.2">
      <c r="B68" s="22"/>
      <c r="C68" s="13"/>
      <c r="D68" s="13"/>
      <c r="F68" s="13"/>
    </row>
    <row r="69" spans="1:8" x14ac:dyDescent="0.2">
      <c r="B69" s="22"/>
      <c r="C69" s="13"/>
      <c r="D69" s="13"/>
      <c r="F69" s="13"/>
    </row>
    <row r="70" spans="1:8" x14ac:dyDescent="0.2">
      <c r="B70" s="9" t="s">
        <v>110</v>
      </c>
      <c r="C70" s="11" t="s">
        <v>125</v>
      </c>
      <c r="D70" s="19"/>
      <c r="E70" s="10"/>
      <c r="F70" s="11"/>
      <c r="G70" s="12"/>
      <c r="H70" s="44"/>
    </row>
    <row r="71" spans="1:8" x14ac:dyDescent="0.2">
      <c r="B71" s="59" t="s">
        <v>116</v>
      </c>
      <c r="C71" s="13"/>
      <c r="D71" s="14"/>
      <c r="F71" s="13"/>
    </row>
    <row r="72" spans="1:8" x14ac:dyDescent="0.2">
      <c r="B72" s="59"/>
      <c r="C72" s="13"/>
      <c r="D72" s="14"/>
      <c r="F72" s="13"/>
    </row>
    <row r="73" spans="1:8" x14ac:dyDescent="0.2">
      <c r="B73" s="59"/>
      <c r="C73" s="13"/>
      <c r="D73" s="14" t="s">
        <v>183</v>
      </c>
      <c r="E73" s="4" t="s">
        <v>111</v>
      </c>
      <c r="F73" s="13" t="s">
        <v>24</v>
      </c>
      <c r="G73" s="15">
        <v>303.983</v>
      </c>
      <c r="H73" s="45">
        <f t="shared" si="0"/>
        <v>303.983</v>
      </c>
    </row>
    <row r="74" spans="1:8" x14ac:dyDescent="0.2">
      <c r="B74" s="59"/>
      <c r="C74" s="13"/>
      <c r="D74" s="14"/>
      <c r="F74" s="13"/>
    </row>
    <row r="75" spans="1:8" x14ac:dyDescent="0.2">
      <c r="B75" s="59"/>
      <c r="C75" s="13"/>
      <c r="D75" s="14"/>
      <c r="F75" s="16"/>
      <c r="G75" s="17"/>
      <c r="H75" s="46"/>
    </row>
    <row r="76" spans="1:8" x14ac:dyDescent="0.2">
      <c r="B76" s="59"/>
      <c r="C76" s="13"/>
      <c r="D76" s="14"/>
      <c r="F76" s="13"/>
    </row>
    <row r="77" spans="1:8" x14ac:dyDescent="0.2">
      <c r="B77" s="59"/>
      <c r="C77" s="13"/>
      <c r="D77" s="14"/>
      <c r="F77" s="13"/>
    </row>
    <row r="78" spans="1:8" x14ac:dyDescent="0.2">
      <c r="B78" s="59"/>
      <c r="C78" s="13"/>
      <c r="D78" s="14"/>
      <c r="F78" s="13"/>
    </row>
    <row r="79" spans="1:8" x14ac:dyDescent="0.2">
      <c r="B79" s="22"/>
      <c r="C79" s="13"/>
      <c r="D79" s="13"/>
      <c r="F79" s="13"/>
    </row>
    <row r="80" spans="1:8" x14ac:dyDescent="0.2">
      <c r="B80" s="22"/>
      <c r="C80" s="13"/>
      <c r="D80" s="13"/>
      <c r="F80" s="13"/>
    </row>
    <row r="81" spans="1:8" x14ac:dyDescent="0.2">
      <c r="B81" s="22"/>
      <c r="C81" s="13"/>
      <c r="D81" s="13"/>
      <c r="F81" s="13"/>
    </row>
    <row r="82" spans="1:8" x14ac:dyDescent="0.2">
      <c r="C82" s="13"/>
      <c r="D82" s="13"/>
      <c r="F82" s="13"/>
    </row>
    <row r="83" spans="1:8" x14ac:dyDescent="0.2">
      <c r="C83" s="13"/>
      <c r="D83" s="13"/>
      <c r="F83" s="13"/>
    </row>
    <row r="84" spans="1:8" x14ac:dyDescent="0.2">
      <c r="A84" s="23" t="s">
        <v>7</v>
      </c>
    </row>
    <row r="86" spans="1:8" x14ac:dyDescent="0.2">
      <c r="A86" s="24" t="s">
        <v>10</v>
      </c>
      <c r="B86" s="6"/>
      <c r="C86" s="6"/>
      <c r="D86" s="6"/>
      <c r="E86" s="8" t="s">
        <v>3</v>
      </c>
      <c r="F86" s="7" t="s">
        <v>11</v>
      </c>
      <c r="G86" s="7" t="s">
        <v>176</v>
      </c>
      <c r="H86" s="42" t="s">
        <v>177</v>
      </c>
    </row>
    <row r="87" spans="1:8" x14ac:dyDescent="0.2">
      <c r="A87" s="9"/>
      <c r="B87" s="9"/>
      <c r="C87" s="11" t="s">
        <v>0</v>
      </c>
      <c r="D87" s="11" t="s">
        <v>1</v>
      </c>
      <c r="E87" s="25" t="s">
        <v>156</v>
      </c>
      <c r="F87" s="11"/>
      <c r="G87" s="35">
        <v>0</v>
      </c>
      <c r="H87" s="43">
        <v>0</v>
      </c>
    </row>
    <row r="88" spans="1:8" x14ac:dyDescent="0.2">
      <c r="B88" s="50" t="s">
        <v>17</v>
      </c>
      <c r="C88" s="51" t="s">
        <v>124</v>
      </c>
      <c r="D88" s="51"/>
      <c r="E88" s="52"/>
      <c r="F88" s="51"/>
      <c r="G88" s="53"/>
      <c r="H88" s="54"/>
    </row>
    <row r="89" spans="1:8" x14ac:dyDescent="0.2">
      <c r="B89" s="57" t="s">
        <v>12</v>
      </c>
      <c r="D89" s="23" t="s">
        <v>195</v>
      </c>
      <c r="E89" s="4" t="s">
        <v>21</v>
      </c>
      <c r="F89" s="3" t="s">
        <v>13</v>
      </c>
      <c r="G89" s="15">
        <v>28.92</v>
      </c>
      <c r="H89" s="39">
        <f t="shared" ref="H89:H145" si="1">G89*(1-$H$10)</f>
        <v>28.92</v>
      </c>
    </row>
    <row r="90" spans="1:8" x14ac:dyDescent="0.2">
      <c r="B90" s="57"/>
      <c r="F90" s="16"/>
      <c r="G90" s="27"/>
    </row>
    <row r="91" spans="1:8" x14ac:dyDescent="0.2">
      <c r="B91" s="57"/>
      <c r="D91" s="23" t="s">
        <v>196</v>
      </c>
      <c r="E91" s="4" t="s">
        <v>21</v>
      </c>
      <c r="F91" s="3" t="s">
        <v>14</v>
      </c>
      <c r="G91" s="15">
        <v>39.4</v>
      </c>
      <c r="H91" s="39">
        <f t="shared" si="1"/>
        <v>39.4</v>
      </c>
    </row>
    <row r="92" spans="1:8" x14ac:dyDescent="0.2">
      <c r="B92" s="57"/>
      <c r="F92" s="16"/>
      <c r="G92" s="27"/>
    </row>
    <row r="93" spans="1:8" x14ac:dyDescent="0.2">
      <c r="B93" s="57"/>
      <c r="D93" s="23" t="s">
        <v>197</v>
      </c>
      <c r="E93" s="4" t="s">
        <v>21</v>
      </c>
      <c r="F93" s="3" t="s">
        <v>15</v>
      </c>
      <c r="G93" s="15">
        <v>34.65</v>
      </c>
      <c r="H93" s="39">
        <f t="shared" si="1"/>
        <v>34.65</v>
      </c>
    </row>
    <row r="94" spans="1:8" x14ac:dyDescent="0.2">
      <c r="B94" s="57"/>
      <c r="D94" s="23"/>
      <c r="F94" s="16"/>
      <c r="G94" s="27"/>
    </row>
    <row r="95" spans="1:8" x14ac:dyDescent="0.2">
      <c r="B95" s="28"/>
      <c r="D95" s="23"/>
    </row>
    <row r="96" spans="1:8" x14ac:dyDescent="0.2">
      <c r="B96" s="26" t="s">
        <v>16</v>
      </c>
      <c r="C96" s="9" t="s">
        <v>123</v>
      </c>
      <c r="D96" s="19"/>
      <c r="E96" s="10"/>
      <c r="F96" s="9"/>
      <c r="G96" s="12"/>
      <c r="H96" s="44"/>
    </row>
    <row r="97" spans="1:8" x14ac:dyDescent="0.2">
      <c r="B97" s="57" t="s">
        <v>12</v>
      </c>
      <c r="D97" s="23" t="s">
        <v>198</v>
      </c>
      <c r="E97" s="4" t="s">
        <v>21</v>
      </c>
      <c r="F97" s="3" t="s">
        <v>13</v>
      </c>
      <c r="G97" s="15">
        <v>28.92</v>
      </c>
      <c r="H97" s="39">
        <f t="shared" si="1"/>
        <v>28.92</v>
      </c>
    </row>
    <row r="98" spans="1:8" x14ac:dyDescent="0.2">
      <c r="B98" s="57"/>
      <c r="F98" s="16"/>
      <c r="G98" s="27"/>
    </row>
    <row r="99" spans="1:8" x14ac:dyDescent="0.2">
      <c r="B99" s="57"/>
      <c r="D99" s="23" t="s">
        <v>199</v>
      </c>
      <c r="E99" s="4" t="s">
        <v>21</v>
      </c>
      <c r="F99" s="3" t="s">
        <v>14</v>
      </c>
      <c r="G99" s="15">
        <v>39.46</v>
      </c>
      <c r="H99" s="39">
        <f t="shared" si="1"/>
        <v>39.46</v>
      </c>
    </row>
    <row r="100" spans="1:8" x14ac:dyDescent="0.2">
      <c r="B100" s="57"/>
      <c r="F100" s="16"/>
      <c r="G100" s="27"/>
    </row>
    <row r="101" spans="1:8" x14ac:dyDescent="0.2">
      <c r="B101" s="57"/>
      <c r="D101" s="23" t="s">
        <v>200</v>
      </c>
      <c r="E101" s="4" t="s">
        <v>21</v>
      </c>
      <c r="F101" s="3" t="s">
        <v>15</v>
      </c>
      <c r="G101" s="15">
        <v>34.65</v>
      </c>
      <c r="H101" s="39">
        <f t="shared" si="1"/>
        <v>34.65</v>
      </c>
    </row>
    <row r="102" spans="1:8" x14ac:dyDescent="0.2">
      <c r="B102" s="57"/>
      <c r="D102" s="23"/>
      <c r="F102" s="16"/>
      <c r="G102" s="27"/>
    </row>
    <row r="103" spans="1:8" x14ac:dyDescent="0.2">
      <c r="B103" s="22"/>
      <c r="D103" s="23"/>
    </row>
    <row r="104" spans="1:8" x14ac:dyDescent="0.2">
      <c r="B104" s="22"/>
      <c r="D104" s="23"/>
    </row>
    <row r="105" spans="1:8" x14ac:dyDescent="0.2">
      <c r="A105" s="23" t="s">
        <v>18</v>
      </c>
      <c r="D105" s="23"/>
    </row>
    <row r="106" spans="1:8" x14ac:dyDescent="0.2">
      <c r="D106" s="23"/>
    </row>
    <row r="107" spans="1:8" x14ac:dyDescent="0.2">
      <c r="B107" s="9" t="s">
        <v>19</v>
      </c>
      <c r="C107" s="9" t="s">
        <v>122</v>
      </c>
      <c r="D107" s="19"/>
      <c r="E107" s="10"/>
      <c r="F107" s="9"/>
      <c r="G107" s="12"/>
      <c r="H107" s="44"/>
    </row>
    <row r="108" spans="1:8" x14ac:dyDescent="0.2">
      <c r="B108" s="57" t="s">
        <v>20</v>
      </c>
      <c r="D108" s="23" t="s">
        <v>201</v>
      </c>
      <c r="E108" s="4" t="s">
        <v>22</v>
      </c>
      <c r="F108" s="3" t="s">
        <v>13</v>
      </c>
      <c r="G108" s="15">
        <v>43.58</v>
      </c>
      <c r="H108" s="39">
        <f t="shared" si="1"/>
        <v>43.58</v>
      </c>
    </row>
    <row r="109" spans="1:8" x14ac:dyDescent="0.2">
      <c r="B109" s="57"/>
      <c r="F109" s="16"/>
      <c r="G109" s="27"/>
    </row>
    <row r="110" spans="1:8" x14ac:dyDescent="0.2">
      <c r="B110" s="57"/>
      <c r="D110" s="23" t="s">
        <v>202</v>
      </c>
      <c r="E110" s="4" t="s">
        <v>22</v>
      </c>
      <c r="F110" s="3" t="s">
        <v>14</v>
      </c>
      <c r="G110" s="15">
        <v>73.67</v>
      </c>
      <c r="H110" s="39">
        <f t="shared" si="1"/>
        <v>73.67</v>
      </c>
    </row>
    <row r="111" spans="1:8" x14ac:dyDescent="0.2">
      <c r="B111" s="57"/>
      <c r="F111" s="16"/>
      <c r="G111" s="27"/>
    </row>
    <row r="112" spans="1:8" x14ac:dyDescent="0.2">
      <c r="B112" s="57"/>
      <c r="D112" s="23" t="s">
        <v>203</v>
      </c>
      <c r="E112" s="4" t="s">
        <v>22</v>
      </c>
      <c r="F112" s="3" t="s">
        <v>15</v>
      </c>
      <c r="G112" s="15">
        <v>60.4</v>
      </c>
      <c r="H112" s="39">
        <f t="shared" si="1"/>
        <v>60.4</v>
      </c>
    </row>
    <row r="113" spans="2:8" x14ac:dyDescent="0.2">
      <c r="B113" s="57"/>
      <c r="D113" s="23"/>
      <c r="F113" s="16"/>
      <c r="G113" s="27"/>
    </row>
    <row r="114" spans="2:8" x14ac:dyDescent="0.2">
      <c r="C114" s="1" t="s">
        <v>118</v>
      </c>
      <c r="D114" s="23" t="s">
        <v>204</v>
      </c>
      <c r="E114" s="4" t="s">
        <v>22</v>
      </c>
      <c r="F114" s="3" t="s">
        <v>117</v>
      </c>
      <c r="G114" s="3">
        <v>137.32</v>
      </c>
      <c r="H114" s="39">
        <f t="shared" si="1"/>
        <v>137.32</v>
      </c>
    </row>
    <row r="115" spans="2:8" x14ac:dyDescent="0.2">
      <c r="D115" s="23"/>
    </row>
    <row r="116" spans="2:8" x14ac:dyDescent="0.2">
      <c r="B116" s="9" t="s">
        <v>23</v>
      </c>
      <c r="C116" s="9" t="s">
        <v>121</v>
      </c>
      <c r="D116" s="19"/>
      <c r="E116" s="10"/>
      <c r="F116" s="9"/>
      <c r="G116" s="12"/>
      <c r="H116" s="44"/>
    </row>
    <row r="117" spans="2:8" x14ac:dyDescent="0.2">
      <c r="B117" s="57" t="s">
        <v>20</v>
      </c>
      <c r="D117" s="23" t="s">
        <v>205</v>
      </c>
      <c r="E117" s="4" t="s">
        <v>22</v>
      </c>
      <c r="F117" s="3" t="s">
        <v>13</v>
      </c>
      <c r="G117" s="15">
        <v>43.43</v>
      </c>
      <c r="H117" s="39">
        <f t="shared" si="1"/>
        <v>43.43</v>
      </c>
    </row>
    <row r="118" spans="2:8" x14ac:dyDescent="0.2">
      <c r="B118" s="57"/>
      <c r="F118" s="16"/>
      <c r="G118" s="27"/>
    </row>
    <row r="119" spans="2:8" x14ac:dyDescent="0.2">
      <c r="B119" s="57"/>
      <c r="D119" s="23" t="s">
        <v>206</v>
      </c>
      <c r="E119" s="4" t="s">
        <v>22</v>
      </c>
      <c r="F119" s="3" t="s">
        <v>14</v>
      </c>
      <c r="G119" s="15">
        <v>73.67</v>
      </c>
      <c r="H119" s="39">
        <f t="shared" si="1"/>
        <v>73.67</v>
      </c>
    </row>
    <row r="120" spans="2:8" x14ac:dyDescent="0.2">
      <c r="B120" s="57"/>
      <c r="F120" s="16"/>
      <c r="G120" s="27"/>
    </row>
    <row r="121" spans="2:8" x14ac:dyDescent="0.2">
      <c r="B121" s="57"/>
      <c r="D121" s="23" t="s">
        <v>207</v>
      </c>
      <c r="E121" s="4" t="s">
        <v>22</v>
      </c>
      <c r="F121" s="3" t="s">
        <v>15</v>
      </c>
      <c r="G121" s="15">
        <v>60.5</v>
      </c>
      <c r="H121" s="39">
        <f t="shared" si="1"/>
        <v>60.5</v>
      </c>
    </row>
    <row r="122" spans="2:8" x14ac:dyDescent="0.2">
      <c r="B122" s="57"/>
      <c r="D122" s="23"/>
      <c r="F122" s="16"/>
      <c r="G122" s="27"/>
    </row>
    <row r="123" spans="2:8" x14ac:dyDescent="0.2">
      <c r="D123" s="23"/>
    </row>
    <row r="124" spans="2:8" x14ac:dyDescent="0.2">
      <c r="D124" s="23"/>
    </row>
    <row r="125" spans="2:8" x14ac:dyDescent="0.2">
      <c r="B125" s="9" t="s">
        <v>25</v>
      </c>
      <c r="C125" s="9" t="s">
        <v>120</v>
      </c>
      <c r="D125" s="19"/>
      <c r="E125" s="10"/>
      <c r="F125" s="9"/>
      <c r="G125" s="12"/>
      <c r="H125" s="44"/>
    </row>
    <row r="126" spans="2:8" x14ac:dyDescent="0.2">
      <c r="B126" s="57" t="s">
        <v>20</v>
      </c>
      <c r="D126" s="23" t="s">
        <v>208</v>
      </c>
      <c r="E126" s="4" t="s">
        <v>26</v>
      </c>
      <c r="F126" s="3" t="s">
        <v>13</v>
      </c>
      <c r="G126" s="15">
        <v>85.47</v>
      </c>
      <c r="H126" s="45">
        <f t="shared" si="1"/>
        <v>85.47</v>
      </c>
    </row>
    <row r="127" spans="2:8" x14ac:dyDescent="0.2">
      <c r="B127" s="57"/>
      <c r="D127" s="23" t="s">
        <v>209</v>
      </c>
      <c r="E127" s="4" t="s">
        <v>26</v>
      </c>
      <c r="F127" s="3" t="s">
        <v>14</v>
      </c>
      <c r="G127" s="15">
        <v>105</v>
      </c>
      <c r="H127" s="45">
        <f t="shared" si="1"/>
        <v>105</v>
      </c>
    </row>
    <row r="128" spans="2:8" x14ac:dyDescent="0.2">
      <c r="B128" s="57"/>
      <c r="D128" s="23" t="s">
        <v>210</v>
      </c>
      <c r="E128" s="4" t="s">
        <v>26</v>
      </c>
      <c r="F128" s="3" t="s">
        <v>15</v>
      </c>
      <c r="G128" s="15">
        <v>121.28</v>
      </c>
      <c r="H128" s="45">
        <f t="shared" si="1"/>
        <v>121.28</v>
      </c>
    </row>
    <row r="129" spans="2:8" x14ac:dyDescent="0.2">
      <c r="B129" s="57"/>
      <c r="D129" s="23" t="s">
        <v>211</v>
      </c>
      <c r="E129" s="4" t="s">
        <v>26</v>
      </c>
      <c r="F129" s="3" t="s">
        <v>27</v>
      </c>
      <c r="G129" s="15">
        <v>105.04</v>
      </c>
      <c r="H129" s="45">
        <f t="shared" si="1"/>
        <v>105.04</v>
      </c>
    </row>
    <row r="130" spans="2:8" x14ac:dyDescent="0.2">
      <c r="B130" s="57"/>
      <c r="D130" s="23" t="s">
        <v>212</v>
      </c>
      <c r="E130" s="4" t="s">
        <v>26</v>
      </c>
      <c r="F130" s="3" t="s">
        <v>28</v>
      </c>
      <c r="G130" s="15">
        <v>187.53</v>
      </c>
      <c r="H130" s="45">
        <f t="shared" si="1"/>
        <v>187.53</v>
      </c>
    </row>
    <row r="131" spans="2:8" x14ac:dyDescent="0.2">
      <c r="B131" s="57"/>
      <c r="D131" s="23" t="s">
        <v>213</v>
      </c>
      <c r="E131" s="4" t="s">
        <v>26</v>
      </c>
      <c r="F131" s="3" t="s">
        <v>29</v>
      </c>
      <c r="G131" s="15">
        <v>309.44</v>
      </c>
      <c r="H131" s="45">
        <f t="shared" si="1"/>
        <v>309.44</v>
      </c>
    </row>
    <row r="132" spans="2:8" x14ac:dyDescent="0.2">
      <c r="D132" s="23" t="s">
        <v>214</v>
      </c>
      <c r="E132" s="4" t="s">
        <v>26</v>
      </c>
      <c r="F132" s="3" t="s">
        <v>30</v>
      </c>
      <c r="G132" s="15">
        <v>309.44</v>
      </c>
      <c r="H132" s="45">
        <f t="shared" si="1"/>
        <v>309.44</v>
      </c>
    </row>
    <row r="133" spans="2:8" x14ac:dyDescent="0.2">
      <c r="D133" s="23" t="s">
        <v>215</v>
      </c>
      <c r="E133" s="4" t="s">
        <v>26</v>
      </c>
      <c r="F133" s="3" t="s">
        <v>31</v>
      </c>
      <c r="G133" s="38" t="s">
        <v>112</v>
      </c>
      <c r="H133" s="47"/>
    </row>
    <row r="134" spans="2:8" x14ac:dyDescent="0.2">
      <c r="D134" s="23" t="s">
        <v>216</v>
      </c>
      <c r="E134" s="4" t="s">
        <v>26</v>
      </c>
      <c r="F134" s="3" t="s">
        <v>32</v>
      </c>
      <c r="G134" s="38" t="s">
        <v>112</v>
      </c>
      <c r="H134" s="47"/>
    </row>
    <row r="135" spans="2:8" x14ac:dyDescent="0.2">
      <c r="D135" s="23" t="s">
        <v>217</v>
      </c>
      <c r="E135" s="4" t="s">
        <v>26</v>
      </c>
      <c r="F135" s="3" t="s">
        <v>33</v>
      </c>
      <c r="G135" s="38" t="s">
        <v>112</v>
      </c>
      <c r="H135" s="47"/>
    </row>
    <row r="136" spans="2:8" x14ac:dyDescent="0.2">
      <c r="D136" s="23"/>
    </row>
    <row r="137" spans="2:8" x14ac:dyDescent="0.2">
      <c r="D137" s="23"/>
    </row>
    <row r="138" spans="2:8" x14ac:dyDescent="0.2">
      <c r="B138" s="9" t="s">
        <v>34</v>
      </c>
      <c r="C138" s="9" t="s">
        <v>119</v>
      </c>
      <c r="D138" s="19"/>
      <c r="E138" s="10"/>
      <c r="F138" s="9"/>
      <c r="G138" s="12"/>
      <c r="H138" s="44"/>
    </row>
    <row r="139" spans="2:8" x14ac:dyDescent="0.2">
      <c r="B139" s="57" t="s">
        <v>20</v>
      </c>
      <c r="D139" s="23" t="s">
        <v>218</v>
      </c>
      <c r="E139" s="4" t="s">
        <v>26</v>
      </c>
      <c r="F139" s="3" t="s">
        <v>13</v>
      </c>
      <c r="G139" s="15">
        <v>85.47</v>
      </c>
      <c r="H139" s="45">
        <f t="shared" si="1"/>
        <v>85.47</v>
      </c>
    </row>
    <row r="140" spans="2:8" x14ac:dyDescent="0.2">
      <c r="B140" s="57"/>
      <c r="D140" s="23" t="s">
        <v>219</v>
      </c>
      <c r="E140" s="4" t="s">
        <v>26</v>
      </c>
      <c r="F140" s="3" t="s">
        <v>14</v>
      </c>
      <c r="G140" s="15">
        <v>105</v>
      </c>
      <c r="H140" s="45">
        <f t="shared" si="1"/>
        <v>105</v>
      </c>
    </row>
    <row r="141" spans="2:8" x14ac:dyDescent="0.2">
      <c r="B141" s="57"/>
      <c r="D141" s="23" t="s">
        <v>220</v>
      </c>
      <c r="E141" s="4" t="s">
        <v>26</v>
      </c>
      <c r="F141" s="3" t="s">
        <v>15</v>
      </c>
      <c r="G141" s="15">
        <v>121.28</v>
      </c>
      <c r="H141" s="45">
        <f t="shared" si="1"/>
        <v>121.28</v>
      </c>
    </row>
    <row r="142" spans="2:8" x14ac:dyDescent="0.2">
      <c r="B142" s="57"/>
      <c r="D142" s="23" t="s">
        <v>221</v>
      </c>
      <c r="E142" s="4" t="s">
        <v>26</v>
      </c>
      <c r="F142" s="3" t="s">
        <v>27</v>
      </c>
      <c r="G142" s="15">
        <v>105.04</v>
      </c>
      <c r="H142" s="45">
        <f t="shared" si="1"/>
        <v>105.04</v>
      </c>
    </row>
    <row r="143" spans="2:8" x14ac:dyDescent="0.2">
      <c r="B143" s="57"/>
      <c r="D143" s="23" t="s">
        <v>222</v>
      </c>
      <c r="E143" s="4" t="s">
        <v>26</v>
      </c>
      <c r="F143" s="3" t="s">
        <v>28</v>
      </c>
      <c r="G143" s="15">
        <v>187.53</v>
      </c>
      <c r="H143" s="45">
        <f t="shared" si="1"/>
        <v>187.53</v>
      </c>
    </row>
    <row r="144" spans="2:8" x14ac:dyDescent="0.2">
      <c r="B144" s="57"/>
      <c r="D144" s="23" t="s">
        <v>223</v>
      </c>
      <c r="E144" s="4" t="s">
        <v>26</v>
      </c>
      <c r="F144" s="3" t="s">
        <v>29</v>
      </c>
      <c r="G144" s="15">
        <v>309.44</v>
      </c>
      <c r="H144" s="45">
        <f t="shared" si="1"/>
        <v>309.44</v>
      </c>
    </row>
    <row r="145" spans="2:8" x14ac:dyDescent="0.2">
      <c r="D145" s="23" t="s">
        <v>224</v>
      </c>
      <c r="E145" s="4" t="s">
        <v>26</v>
      </c>
      <c r="F145" s="3" t="s">
        <v>30</v>
      </c>
      <c r="G145" s="15">
        <v>309.44</v>
      </c>
      <c r="H145" s="45">
        <f t="shared" si="1"/>
        <v>309.44</v>
      </c>
    </row>
    <row r="146" spans="2:8" x14ac:dyDescent="0.2">
      <c r="D146" s="23" t="s">
        <v>225</v>
      </c>
      <c r="E146" s="4" t="s">
        <v>26</v>
      </c>
      <c r="F146" s="3" t="s">
        <v>31</v>
      </c>
      <c r="G146" s="38" t="s">
        <v>112</v>
      </c>
      <c r="H146" s="47"/>
    </row>
    <row r="147" spans="2:8" x14ac:dyDescent="0.2">
      <c r="D147" s="23" t="s">
        <v>226</v>
      </c>
      <c r="E147" s="4" t="s">
        <v>26</v>
      </c>
      <c r="F147" s="3" t="s">
        <v>32</v>
      </c>
      <c r="G147" s="38" t="s">
        <v>112</v>
      </c>
      <c r="H147" s="47"/>
    </row>
    <row r="148" spans="2:8" x14ac:dyDescent="0.2">
      <c r="D148" s="23" t="s">
        <v>227</v>
      </c>
      <c r="E148" s="4" t="s">
        <v>26</v>
      </c>
      <c r="F148" s="3" t="s">
        <v>33</v>
      </c>
      <c r="G148" s="38" t="s">
        <v>112</v>
      </c>
      <c r="H148" s="47"/>
    </row>
    <row r="149" spans="2:8" x14ac:dyDescent="0.2">
      <c r="D149" s="23"/>
    </row>
    <row r="150" spans="2:8" x14ac:dyDescent="0.2">
      <c r="D150" s="23"/>
    </row>
    <row r="151" spans="2:8" x14ac:dyDescent="0.2">
      <c r="B151" s="9" t="s">
        <v>35</v>
      </c>
      <c r="C151" s="9" t="s">
        <v>127</v>
      </c>
      <c r="D151" s="19"/>
      <c r="E151" s="10"/>
      <c r="F151" s="9"/>
      <c r="G151" s="12"/>
      <c r="H151" s="44"/>
    </row>
    <row r="152" spans="2:8" ht="12" customHeight="1" x14ac:dyDescent="0.2">
      <c r="B152" s="55" t="s">
        <v>101</v>
      </c>
      <c r="D152" s="23" t="s">
        <v>228</v>
      </c>
      <c r="E152" s="4" t="s">
        <v>26</v>
      </c>
      <c r="F152" s="3" t="s">
        <v>13</v>
      </c>
      <c r="G152" s="15">
        <v>126.55</v>
      </c>
      <c r="H152" s="45">
        <f t="shared" ref="H152:H203" si="2">G152*(1-$H$10)</f>
        <v>126.55</v>
      </c>
    </row>
    <row r="153" spans="2:8" x14ac:dyDescent="0.2">
      <c r="B153" s="56"/>
      <c r="D153" s="23"/>
    </row>
    <row r="154" spans="2:8" x14ac:dyDescent="0.2">
      <c r="B154" s="56"/>
      <c r="D154" s="23"/>
    </row>
    <row r="155" spans="2:8" x14ac:dyDescent="0.2">
      <c r="B155" s="56"/>
    </row>
    <row r="156" spans="2:8" x14ac:dyDescent="0.2">
      <c r="B156" s="56"/>
    </row>
    <row r="157" spans="2:8" x14ac:dyDescent="0.2">
      <c r="B157" s="56"/>
    </row>
    <row r="158" spans="2:8" x14ac:dyDescent="0.2">
      <c r="B158" s="56"/>
    </row>
    <row r="159" spans="2:8" x14ac:dyDescent="0.2">
      <c r="B159" s="56"/>
    </row>
    <row r="160" spans="2:8" x14ac:dyDescent="0.2">
      <c r="B160" s="56"/>
    </row>
    <row r="161" spans="1:8" x14ac:dyDescent="0.2">
      <c r="A161" s="23" t="s">
        <v>7</v>
      </c>
    </row>
    <row r="162" spans="1:8" x14ac:dyDescent="0.2">
      <c r="B162" s="29"/>
    </row>
    <row r="163" spans="1:8" x14ac:dyDescent="0.2">
      <c r="A163" s="23" t="s">
        <v>36</v>
      </c>
      <c r="E163" s="4" t="s">
        <v>3</v>
      </c>
      <c r="F163" s="13" t="s">
        <v>11</v>
      </c>
      <c r="G163" s="7" t="s">
        <v>176</v>
      </c>
      <c r="H163" s="42" t="s">
        <v>177</v>
      </c>
    </row>
    <row r="164" spans="1:8" x14ac:dyDescent="0.2">
      <c r="A164" s="9"/>
      <c r="B164" s="9"/>
      <c r="C164" s="11" t="s">
        <v>0</v>
      </c>
      <c r="D164" s="11" t="s">
        <v>1</v>
      </c>
      <c r="E164" s="10" t="s">
        <v>51</v>
      </c>
      <c r="F164" s="11"/>
      <c r="G164" s="35">
        <v>0</v>
      </c>
      <c r="H164" s="43">
        <v>0</v>
      </c>
    </row>
    <row r="165" spans="1:8" x14ac:dyDescent="0.2">
      <c r="B165" s="9" t="s">
        <v>37</v>
      </c>
      <c r="C165" s="9" t="s">
        <v>128</v>
      </c>
      <c r="D165" s="9"/>
      <c r="E165" s="10"/>
      <c r="F165" s="9"/>
      <c r="G165" s="12"/>
      <c r="H165" s="44"/>
    </row>
    <row r="166" spans="1:8" x14ac:dyDescent="0.2">
      <c r="B166" s="57" t="s">
        <v>38</v>
      </c>
      <c r="D166" s="23" t="s">
        <v>229</v>
      </c>
      <c r="E166" s="4" t="s">
        <v>39</v>
      </c>
      <c r="F166" s="3" t="s">
        <v>40</v>
      </c>
      <c r="G166" s="15">
        <v>452.82</v>
      </c>
      <c r="H166" s="45">
        <f t="shared" si="2"/>
        <v>452.82</v>
      </c>
    </row>
    <row r="167" spans="1:8" x14ac:dyDescent="0.2">
      <c r="B167" s="57"/>
      <c r="D167" s="23" t="s">
        <v>230</v>
      </c>
      <c r="E167" s="4" t="s">
        <v>39</v>
      </c>
      <c r="F167" s="3" t="s">
        <v>41</v>
      </c>
      <c r="G167" s="15">
        <v>452.82</v>
      </c>
      <c r="H167" s="45">
        <f t="shared" si="2"/>
        <v>452.82</v>
      </c>
    </row>
    <row r="168" spans="1:8" x14ac:dyDescent="0.2">
      <c r="B168" s="57"/>
      <c r="D168" s="23" t="s">
        <v>231</v>
      </c>
      <c r="E168" s="4" t="s">
        <v>39</v>
      </c>
      <c r="F168" s="3" t="s">
        <v>42</v>
      </c>
      <c r="G168" s="15">
        <v>375.31</v>
      </c>
      <c r="H168" s="45">
        <f t="shared" si="2"/>
        <v>375.31</v>
      </c>
    </row>
    <row r="169" spans="1:8" x14ac:dyDescent="0.2">
      <c r="B169" s="57"/>
      <c r="D169" s="23" t="s">
        <v>232</v>
      </c>
      <c r="E169" s="4" t="s">
        <v>39</v>
      </c>
      <c r="F169" s="3" t="s">
        <v>43</v>
      </c>
      <c r="G169" s="15">
        <v>375.31</v>
      </c>
      <c r="H169" s="45">
        <f t="shared" si="2"/>
        <v>375.31</v>
      </c>
    </row>
    <row r="170" spans="1:8" x14ac:dyDescent="0.2">
      <c r="B170" s="57"/>
      <c r="D170" s="23" t="s">
        <v>233</v>
      </c>
      <c r="E170" s="4" t="s">
        <v>39</v>
      </c>
      <c r="F170" s="3" t="s">
        <v>44</v>
      </c>
      <c r="G170" s="15">
        <v>452.82</v>
      </c>
      <c r="H170" s="45">
        <f t="shared" si="2"/>
        <v>452.82</v>
      </c>
    </row>
    <row r="171" spans="1:8" x14ac:dyDescent="0.2">
      <c r="B171" s="57"/>
      <c r="D171" s="23" t="s">
        <v>234</v>
      </c>
      <c r="E171" s="4" t="s">
        <v>39</v>
      </c>
      <c r="F171" s="3" t="s">
        <v>31</v>
      </c>
      <c r="G171" s="38" t="s">
        <v>112</v>
      </c>
      <c r="H171" s="47"/>
    </row>
    <row r="172" spans="1:8" x14ac:dyDescent="0.2">
      <c r="D172" s="23" t="s">
        <v>235</v>
      </c>
      <c r="E172" s="4" t="s">
        <v>39</v>
      </c>
      <c r="F172" s="3" t="s">
        <v>32</v>
      </c>
      <c r="G172" s="38" t="s">
        <v>112</v>
      </c>
      <c r="H172" s="47"/>
    </row>
    <row r="173" spans="1:8" x14ac:dyDescent="0.2">
      <c r="D173" s="23" t="s">
        <v>236</v>
      </c>
      <c r="E173" s="4" t="s">
        <v>39</v>
      </c>
      <c r="F173" s="3" t="s">
        <v>33</v>
      </c>
      <c r="G173" s="38" t="s">
        <v>112</v>
      </c>
      <c r="H173" s="47"/>
    </row>
    <row r="174" spans="1:8" x14ac:dyDescent="0.2">
      <c r="D174" s="23"/>
    </row>
    <row r="175" spans="1:8" x14ac:dyDescent="0.2">
      <c r="D175" s="23"/>
    </row>
    <row r="176" spans="1:8" x14ac:dyDescent="0.2">
      <c r="D176" s="23"/>
    </row>
    <row r="177" spans="2:8" x14ac:dyDescent="0.2">
      <c r="B177" s="9" t="s">
        <v>45</v>
      </c>
      <c r="C177" s="9" t="s">
        <v>129</v>
      </c>
      <c r="D177" s="19"/>
      <c r="E177" s="10"/>
      <c r="F177" s="9"/>
      <c r="G177" s="12"/>
      <c r="H177" s="44"/>
    </row>
    <row r="178" spans="2:8" ht="12" customHeight="1" x14ac:dyDescent="0.2">
      <c r="B178" s="55" t="s">
        <v>46</v>
      </c>
      <c r="D178" s="23" t="s">
        <v>237</v>
      </c>
      <c r="E178" s="4" t="s">
        <v>52</v>
      </c>
      <c r="F178" s="3" t="s">
        <v>47</v>
      </c>
      <c r="G178" s="15">
        <v>317.67</v>
      </c>
      <c r="H178" s="45">
        <f t="shared" si="2"/>
        <v>317.67</v>
      </c>
    </row>
    <row r="179" spans="2:8" x14ac:dyDescent="0.2">
      <c r="B179" s="57"/>
      <c r="D179" s="23" t="s">
        <v>238</v>
      </c>
      <c r="E179" s="4" t="s">
        <v>52</v>
      </c>
      <c r="F179" s="3" t="s">
        <v>48</v>
      </c>
      <c r="G179" s="15">
        <v>317.67</v>
      </c>
      <c r="H179" s="45">
        <f t="shared" si="2"/>
        <v>317.67</v>
      </c>
    </row>
    <row r="180" spans="2:8" x14ac:dyDescent="0.2">
      <c r="B180" s="57"/>
      <c r="D180" s="23" t="s">
        <v>239</v>
      </c>
      <c r="E180" s="4" t="s">
        <v>52</v>
      </c>
      <c r="F180" s="3" t="s">
        <v>49</v>
      </c>
      <c r="G180" s="15">
        <v>317.67</v>
      </c>
      <c r="H180" s="45">
        <f t="shared" si="2"/>
        <v>317.67</v>
      </c>
    </row>
    <row r="181" spans="2:8" x14ac:dyDescent="0.2">
      <c r="B181" s="57"/>
      <c r="D181" s="23" t="s">
        <v>240</v>
      </c>
      <c r="E181" s="4" t="s">
        <v>52</v>
      </c>
      <c r="F181" s="3" t="s">
        <v>31</v>
      </c>
      <c r="G181" s="38" t="s">
        <v>112</v>
      </c>
      <c r="H181" s="47"/>
    </row>
    <row r="182" spans="2:8" x14ac:dyDescent="0.2">
      <c r="B182" s="57"/>
      <c r="D182" s="23" t="s">
        <v>241</v>
      </c>
      <c r="E182" s="4" t="s">
        <v>52</v>
      </c>
      <c r="F182" s="3" t="s">
        <v>32</v>
      </c>
      <c r="G182" s="38" t="s">
        <v>112</v>
      </c>
      <c r="H182" s="47"/>
    </row>
    <row r="183" spans="2:8" x14ac:dyDescent="0.2">
      <c r="B183" s="57"/>
      <c r="D183" s="23" t="s">
        <v>242</v>
      </c>
      <c r="E183" s="4" t="s">
        <v>52</v>
      </c>
      <c r="F183" s="3" t="s">
        <v>33</v>
      </c>
      <c r="G183" s="38" t="s">
        <v>112</v>
      </c>
      <c r="H183" s="47"/>
    </row>
    <row r="184" spans="2:8" x14ac:dyDescent="0.2">
      <c r="B184" s="57"/>
      <c r="D184" s="23"/>
      <c r="H184" s="45"/>
    </row>
    <row r="185" spans="2:8" x14ac:dyDescent="0.2">
      <c r="B185" s="57"/>
      <c r="D185" s="23"/>
    </row>
    <row r="186" spans="2:8" x14ac:dyDescent="0.2">
      <c r="B186" s="22"/>
      <c r="D186" s="23"/>
    </row>
    <row r="187" spans="2:8" x14ac:dyDescent="0.2">
      <c r="D187" s="23"/>
    </row>
    <row r="188" spans="2:8" x14ac:dyDescent="0.2">
      <c r="B188" s="9" t="s">
        <v>50</v>
      </c>
      <c r="C188" s="9" t="s">
        <v>130</v>
      </c>
      <c r="D188" s="19"/>
      <c r="E188" s="10"/>
      <c r="F188" s="9"/>
      <c r="G188" s="12"/>
      <c r="H188" s="44"/>
    </row>
    <row r="189" spans="2:8" x14ac:dyDescent="0.2">
      <c r="B189" s="55" t="s">
        <v>54</v>
      </c>
      <c r="D189" s="23" t="s">
        <v>243</v>
      </c>
      <c r="E189" s="4" t="s">
        <v>53</v>
      </c>
      <c r="F189" s="3" t="s">
        <v>49</v>
      </c>
      <c r="G189" s="15">
        <v>610.20000000000005</v>
      </c>
      <c r="H189" s="45">
        <f t="shared" si="2"/>
        <v>610.20000000000005</v>
      </c>
    </row>
    <row r="190" spans="2:8" x14ac:dyDescent="0.2">
      <c r="B190" s="57"/>
      <c r="D190" s="23" t="s">
        <v>244</v>
      </c>
      <c r="E190" s="4" t="s">
        <v>26</v>
      </c>
      <c r="F190" s="3" t="s">
        <v>58</v>
      </c>
      <c r="G190" s="15">
        <v>610.20000000000005</v>
      </c>
      <c r="H190" s="45">
        <f t="shared" si="2"/>
        <v>610.20000000000005</v>
      </c>
    </row>
    <row r="191" spans="2:8" x14ac:dyDescent="0.2">
      <c r="B191" s="57"/>
      <c r="D191" s="23" t="s">
        <v>245</v>
      </c>
      <c r="E191" s="4" t="s">
        <v>26</v>
      </c>
      <c r="F191" s="3" t="s">
        <v>31</v>
      </c>
      <c r="G191" s="38" t="s">
        <v>112</v>
      </c>
      <c r="H191" s="47"/>
    </row>
    <row r="192" spans="2:8" x14ac:dyDescent="0.2">
      <c r="B192" s="57"/>
      <c r="D192" s="23" t="s">
        <v>246</v>
      </c>
      <c r="E192" s="4" t="s">
        <v>26</v>
      </c>
      <c r="F192" s="3" t="s">
        <v>32</v>
      </c>
      <c r="G192" s="38" t="s">
        <v>112</v>
      </c>
      <c r="H192" s="47"/>
    </row>
    <row r="193" spans="2:8" x14ac:dyDescent="0.2">
      <c r="B193" s="57"/>
      <c r="D193" s="23" t="s">
        <v>247</v>
      </c>
      <c r="E193" s="4" t="s">
        <v>26</v>
      </c>
      <c r="F193" s="3" t="s">
        <v>33</v>
      </c>
      <c r="G193" s="38" t="s">
        <v>112</v>
      </c>
      <c r="H193" s="47"/>
    </row>
    <row r="194" spans="2:8" x14ac:dyDescent="0.2">
      <c r="B194" s="57"/>
      <c r="D194" s="23"/>
    </row>
    <row r="195" spans="2:8" x14ac:dyDescent="0.2">
      <c r="B195" s="57"/>
      <c r="D195" s="23"/>
    </row>
    <row r="196" spans="2:8" x14ac:dyDescent="0.2">
      <c r="B196" s="57"/>
      <c r="D196" s="23"/>
    </row>
    <row r="197" spans="2:8" x14ac:dyDescent="0.2">
      <c r="B197" s="22"/>
      <c r="D197" s="23"/>
    </row>
    <row r="198" spans="2:8" x14ac:dyDescent="0.2">
      <c r="D198" s="23"/>
    </row>
    <row r="199" spans="2:8" x14ac:dyDescent="0.2">
      <c r="B199" s="9" t="s">
        <v>55</v>
      </c>
      <c r="C199" s="9" t="s">
        <v>131</v>
      </c>
      <c r="D199" s="19"/>
      <c r="E199" s="10"/>
      <c r="F199" s="9"/>
      <c r="G199" s="12"/>
      <c r="H199" s="44"/>
    </row>
    <row r="200" spans="2:8" x14ac:dyDescent="0.2">
      <c r="B200" s="55" t="s">
        <v>46</v>
      </c>
      <c r="D200" s="23" t="s">
        <v>248</v>
      </c>
      <c r="E200" s="4" t="s">
        <v>56</v>
      </c>
      <c r="F200" s="3" t="s">
        <v>47</v>
      </c>
      <c r="G200" s="15">
        <v>337.05</v>
      </c>
      <c r="H200" s="45">
        <f t="shared" si="2"/>
        <v>337.05</v>
      </c>
    </row>
    <row r="201" spans="2:8" x14ac:dyDescent="0.2">
      <c r="B201" s="57"/>
      <c r="D201" s="23" t="s">
        <v>249</v>
      </c>
      <c r="E201" s="4" t="s">
        <v>56</v>
      </c>
      <c r="F201" s="3" t="s">
        <v>48</v>
      </c>
      <c r="G201" s="15">
        <v>337.05</v>
      </c>
      <c r="H201" s="45">
        <f t="shared" si="2"/>
        <v>337.05</v>
      </c>
    </row>
    <row r="202" spans="2:8" x14ac:dyDescent="0.2">
      <c r="B202" s="57"/>
      <c r="D202" s="23" t="s">
        <v>250</v>
      </c>
      <c r="E202" s="4" t="s">
        <v>56</v>
      </c>
      <c r="F202" s="3" t="s">
        <v>57</v>
      </c>
      <c r="G202" s="15">
        <v>337.05</v>
      </c>
      <c r="H202" s="45">
        <f t="shared" si="2"/>
        <v>337.05</v>
      </c>
    </row>
    <row r="203" spans="2:8" x14ac:dyDescent="0.2">
      <c r="B203" s="57"/>
      <c r="D203" s="23" t="s">
        <v>251</v>
      </c>
      <c r="E203" s="4" t="s">
        <v>56</v>
      </c>
      <c r="F203" s="3" t="s">
        <v>59</v>
      </c>
      <c r="G203" s="15">
        <v>337.05</v>
      </c>
      <c r="H203" s="45">
        <f t="shared" si="2"/>
        <v>337.05</v>
      </c>
    </row>
    <row r="204" spans="2:8" x14ac:dyDescent="0.2">
      <c r="B204" s="57"/>
      <c r="D204" s="23" t="s">
        <v>252</v>
      </c>
      <c r="E204" s="4" t="s">
        <v>56</v>
      </c>
      <c r="F204" s="3" t="s">
        <v>31</v>
      </c>
      <c r="G204" s="38" t="s">
        <v>112</v>
      </c>
      <c r="H204" s="47"/>
    </row>
    <row r="205" spans="2:8" x14ac:dyDescent="0.2">
      <c r="B205" s="57"/>
      <c r="D205" s="23" t="s">
        <v>253</v>
      </c>
      <c r="E205" s="4" t="s">
        <v>56</v>
      </c>
      <c r="F205" s="3" t="s">
        <v>32</v>
      </c>
      <c r="G205" s="38" t="s">
        <v>112</v>
      </c>
      <c r="H205" s="47"/>
    </row>
    <row r="206" spans="2:8" x14ac:dyDescent="0.2">
      <c r="B206" s="57"/>
      <c r="D206" s="23" t="s">
        <v>254</v>
      </c>
      <c r="E206" s="4" t="s">
        <v>56</v>
      </c>
      <c r="F206" s="3" t="s">
        <v>33</v>
      </c>
      <c r="G206" s="38" t="s">
        <v>112</v>
      </c>
      <c r="H206" s="47"/>
    </row>
    <row r="207" spans="2:8" x14ac:dyDescent="0.2">
      <c r="B207" s="57"/>
      <c r="D207" s="23"/>
    </row>
    <row r="208" spans="2:8" x14ac:dyDescent="0.2">
      <c r="B208" s="22"/>
      <c r="D208" s="23"/>
    </row>
    <row r="209" spans="1:8" x14ac:dyDescent="0.2">
      <c r="D209" s="23"/>
    </row>
    <row r="210" spans="1:8" x14ac:dyDescent="0.2">
      <c r="B210" s="9" t="s">
        <v>60</v>
      </c>
      <c r="C210" s="9" t="s">
        <v>132</v>
      </c>
      <c r="D210" s="19"/>
      <c r="E210" s="10"/>
      <c r="F210" s="9"/>
      <c r="G210" s="12"/>
      <c r="H210" s="44"/>
    </row>
    <row r="211" spans="1:8" x14ac:dyDescent="0.2">
      <c r="B211" s="55" t="s">
        <v>61</v>
      </c>
      <c r="D211" s="23" t="s">
        <v>255</v>
      </c>
      <c r="E211" s="4" t="s">
        <v>26</v>
      </c>
      <c r="F211" s="3" t="s">
        <v>42</v>
      </c>
      <c r="G211" s="15">
        <v>610.20000000000005</v>
      </c>
      <c r="H211" s="45">
        <f t="shared" ref="H211:H268" si="3">G211*(1-$H$10)</f>
        <v>610.20000000000005</v>
      </c>
    </row>
    <row r="212" spans="1:8" x14ac:dyDescent="0.2">
      <c r="B212" s="57"/>
      <c r="D212" s="23"/>
    </row>
    <row r="213" spans="1:8" x14ac:dyDescent="0.2">
      <c r="B213" s="57"/>
      <c r="D213" s="23"/>
    </row>
    <row r="214" spans="1:8" x14ac:dyDescent="0.2">
      <c r="B214" s="57"/>
      <c r="D214" s="23"/>
    </row>
    <row r="215" spans="1:8" x14ac:dyDescent="0.2">
      <c r="B215" s="57"/>
      <c r="D215" s="23"/>
    </row>
    <row r="216" spans="1:8" x14ac:dyDescent="0.2">
      <c r="B216" s="57"/>
      <c r="D216" s="23"/>
    </row>
    <row r="217" spans="1:8" x14ac:dyDescent="0.2">
      <c r="B217" s="57"/>
      <c r="D217" s="23"/>
    </row>
    <row r="218" spans="1:8" x14ac:dyDescent="0.2">
      <c r="B218" s="57"/>
      <c r="D218" s="23"/>
    </row>
    <row r="219" spans="1:8" x14ac:dyDescent="0.2">
      <c r="B219" s="22"/>
      <c r="D219" s="23"/>
    </row>
    <row r="220" spans="1:8" x14ac:dyDescent="0.2">
      <c r="B220" s="22"/>
      <c r="D220" s="23"/>
    </row>
    <row r="221" spans="1:8" x14ac:dyDescent="0.2">
      <c r="A221" s="23" t="s">
        <v>62</v>
      </c>
      <c r="D221" s="23"/>
    </row>
    <row r="222" spans="1:8" x14ac:dyDescent="0.2">
      <c r="D222" s="23"/>
    </row>
    <row r="223" spans="1:8" x14ac:dyDescent="0.2">
      <c r="B223" s="3" t="s">
        <v>63</v>
      </c>
      <c r="C223" s="9" t="s">
        <v>133</v>
      </c>
      <c r="D223" s="19"/>
      <c r="E223" s="10"/>
      <c r="F223" s="9"/>
      <c r="G223" s="12"/>
      <c r="H223" s="44"/>
    </row>
    <row r="224" spans="1:8" x14ac:dyDescent="0.2">
      <c r="B224" s="55" t="s">
        <v>64</v>
      </c>
      <c r="D224" s="23" t="s">
        <v>256</v>
      </c>
      <c r="E224" s="4" t="s">
        <v>65</v>
      </c>
      <c r="F224" s="3" t="s">
        <v>13</v>
      </c>
      <c r="G224" s="15">
        <v>158.24</v>
      </c>
      <c r="H224" s="45">
        <f t="shared" si="3"/>
        <v>158.24</v>
      </c>
    </row>
    <row r="225" spans="2:8" x14ac:dyDescent="0.2">
      <c r="B225" s="57"/>
      <c r="D225" s="23" t="s">
        <v>257</v>
      </c>
      <c r="E225" s="4" t="s">
        <v>65</v>
      </c>
      <c r="F225" s="3" t="s">
        <v>15</v>
      </c>
      <c r="G225" s="15">
        <v>222.35</v>
      </c>
      <c r="H225" s="45">
        <f t="shared" si="3"/>
        <v>222.35</v>
      </c>
    </row>
    <row r="226" spans="2:8" x14ac:dyDescent="0.2">
      <c r="B226" s="57"/>
      <c r="D226" s="23"/>
    </row>
    <row r="227" spans="2:8" x14ac:dyDescent="0.2">
      <c r="B227" s="57"/>
      <c r="D227" s="23"/>
    </row>
    <row r="228" spans="2:8" x14ac:dyDescent="0.2">
      <c r="B228" s="57"/>
      <c r="D228" s="23"/>
    </row>
    <row r="229" spans="2:8" x14ac:dyDescent="0.2">
      <c r="B229" s="57"/>
      <c r="D229" s="23"/>
    </row>
    <row r="230" spans="2:8" x14ac:dyDescent="0.2">
      <c r="B230" s="57"/>
      <c r="D230" s="23"/>
    </row>
    <row r="231" spans="2:8" x14ac:dyDescent="0.2">
      <c r="B231" s="57"/>
      <c r="D231" s="23"/>
    </row>
    <row r="232" spans="2:8" x14ac:dyDescent="0.2">
      <c r="B232" s="22"/>
      <c r="D232" s="23"/>
    </row>
    <row r="233" spans="2:8" x14ac:dyDescent="0.2">
      <c r="D233" s="23"/>
    </row>
    <row r="234" spans="2:8" x14ac:dyDescent="0.2">
      <c r="B234" s="3" t="s">
        <v>66</v>
      </c>
      <c r="C234" s="9" t="s">
        <v>134</v>
      </c>
      <c r="D234" s="19"/>
      <c r="E234" s="10"/>
      <c r="F234" s="9"/>
      <c r="G234" s="12"/>
      <c r="H234" s="44"/>
    </row>
    <row r="235" spans="2:8" x14ac:dyDescent="0.2">
      <c r="B235" s="55" t="s">
        <v>64</v>
      </c>
      <c r="D235" s="23" t="s">
        <v>259</v>
      </c>
      <c r="E235" s="4" t="s">
        <v>67</v>
      </c>
      <c r="F235" s="3" t="s">
        <v>42</v>
      </c>
      <c r="G235" s="15">
        <v>274.95</v>
      </c>
      <c r="H235" s="45">
        <f t="shared" si="3"/>
        <v>274.95</v>
      </c>
    </row>
    <row r="236" spans="2:8" x14ac:dyDescent="0.2">
      <c r="B236" s="57"/>
      <c r="D236" s="23" t="s">
        <v>258</v>
      </c>
      <c r="E236" s="4" t="s">
        <v>67</v>
      </c>
      <c r="F236" s="3" t="s">
        <v>43</v>
      </c>
      <c r="G236" s="15">
        <v>274.95</v>
      </c>
      <c r="H236" s="45">
        <f t="shared" si="3"/>
        <v>274.95</v>
      </c>
    </row>
    <row r="237" spans="2:8" x14ac:dyDescent="0.2">
      <c r="B237" s="57"/>
      <c r="D237" s="23"/>
    </row>
    <row r="238" spans="2:8" x14ac:dyDescent="0.2">
      <c r="B238" s="57"/>
      <c r="D238" s="23"/>
    </row>
    <row r="239" spans="2:8" x14ac:dyDescent="0.2">
      <c r="B239" s="57"/>
    </row>
    <row r="240" spans="2:8" x14ac:dyDescent="0.2">
      <c r="B240" s="57"/>
    </row>
    <row r="241" spans="1:8" x14ac:dyDescent="0.2">
      <c r="B241" s="57"/>
    </row>
    <row r="242" spans="1:8" x14ac:dyDescent="0.2">
      <c r="B242" s="57"/>
    </row>
    <row r="244" spans="1:8" x14ac:dyDescent="0.2">
      <c r="A244" s="23" t="s">
        <v>7</v>
      </c>
    </row>
    <row r="245" spans="1:8" x14ac:dyDescent="0.2">
      <c r="A245" s="6"/>
      <c r="B245" s="6"/>
      <c r="C245" s="6"/>
      <c r="D245" s="6"/>
      <c r="E245" s="8"/>
      <c r="F245" s="6"/>
      <c r="G245" s="6"/>
      <c r="H245" s="48"/>
    </row>
    <row r="246" spans="1:8" x14ac:dyDescent="0.2">
      <c r="A246" s="24" t="s">
        <v>68</v>
      </c>
      <c r="B246" s="6"/>
      <c r="C246" s="6"/>
      <c r="D246" s="6"/>
      <c r="E246" s="8" t="s">
        <v>3</v>
      </c>
      <c r="F246" s="7" t="s">
        <v>11</v>
      </c>
      <c r="G246" s="7" t="s">
        <v>176</v>
      </c>
      <c r="H246" s="42" t="s">
        <v>177</v>
      </c>
    </row>
    <row r="247" spans="1:8" x14ac:dyDescent="0.2">
      <c r="A247" s="9"/>
      <c r="B247" s="9"/>
      <c r="C247" s="11" t="s">
        <v>0</v>
      </c>
      <c r="D247" s="11" t="s">
        <v>1</v>
      </c>
      <c r="E247" s="10" t="s">
        <v>51</v>
      </c>
      <c r="F247" s="11"/>
      <c r="G247" s="35">
        <v>0</v>
      </c>
      <c r="H247" s="43">
        <v>0</v>
      </c>
    </row>
    <row r="248" spans="1:8" x14ac:dyDescent="0.2">
      <c r="B248" s="9" t="s">
        <v>71</v>
      </c>
      <c r="C248" s="9" t="s">
        <v>135</v>
      </c>
      <c r="D248" s="9"/>
      <c r="E248" s="10"/>
      <c r="F248" s="9"/>
      <c r="G248" s="12"/>
      <c r="H248" s="44"/>
    </row>
    <row r="249" spans="1:8" x14ac:dyDescent="0.2">
      <c r="B249" s="57" t="s">
        <v>69</v>
      </c>
      <c r="D249" s="23" t="s">
        <v>260</v>
      </c>
      <c r="E249" s="4" t="s">
        <v>70</v>
      </c>
      <c r="F249" s="3" t="s">
        <v>47</v>
      </c>
      <c r="G249" s="15">
        <v>122.85</v>
      </c>
      <c r="H249" s="45">
        <f t="shared" si="3"/>
        <v>122.85</v>
      </c>
    </row>
    <row r="250" spans="1:8" x14ac:dyDescent="0.2">
      <c r="B250" s="57"/>
      <c r="D250" s="23"/>
    </row>
    <row r="251" spans="1:8" x14ac:dyDescent="0.2">
      <c r="B251" s="57"/>
      <c r="D251" s="23"/>
    </row>
    <row r="252" spans="1:8" x14ac:dyDescent="0.2">
      <c r="B252" s="57"/>
      <c r="D252" s="23"/>
    </row>
    <row r="253" spans="1:8" x14ac:dyDescent="0.2">
      <c r="B253" s="57"/>
      <c r="D253" s="23"/>
    </row>
    <row r="254" spans="1:8" x14ac:dyDescent="0.2">
      <c r="B254" s="57"/>
      <c r="D254" s="23"/>
    </row>
    <row r="255" spans="1:8" x14ac:dyDescent="0.2">
      <c r="D255" s="23"/>
    </row>
    <row r="256" spans="1:8" x14ac:dyDescent="0.2">
      <c r="D256" s="23"/>
    </row>
    <row r="257" spans="2:8" x14ac:dyDescent="0.2">
      <c r="B257" s="9" t="s">
        <v>72</v>
      </c>
      <c r="C257" s="9" t="s">
        <v>136</v>
      </c>
      <c r="D257" s="19"/>
      <c r="E257" s="10"/>
      <c r="F257" s="9"/>
      <c r="G257" s="12"/>
      <c r="H257" s="44"/>
    </row>
    <row r="258" spans="2:8" x14ac:dyDescent="0.2">
      <c r="B258" s="57" t="s">
        <v>69</v>
      </c>
      <c r="D258" s="23" t="s">
        <v>261</v>
      </c>
      <c r="E258" s="4" t="s">
        <v>70</v>
      </c>
      <c r="F258" s="3" t="s">
        <v>47</v>
      </c>
      <c r="G258" s="15">
        <v>167.98</v>
      </c>
      <c r="H258" s="45">
        <f t="shared" si="3"/>
        <v>167.98</v>
      </c>
    </row>
    <row r="259" spans="2:8" x14ac:dyDescent="0.2">
      <c r="B259" s="57"/>
      <c r="D259" s="23" t="s">
        <v>262</v>
      </c>
      <c r="E259" s="4" t="s">
        <v>70</v>
      </c>
      <c r="F259" s="3" t="s">
        <v>73</v>
      </c>
      <c r="G259" s="15">
        <v>201.58</v>
      </c>
      <c r="H259" s="45">
        <f t="shared" si="3"/>
        <v>201.58</v>
      </c>
    </row>
    <row r="260" spans="2:8" x14ac:dyDescent="0.2">
      <c r="B260" s="57"/>
      <c r="D260" s="23"/>
    </row>
    <row r="261" spans="2:8" x14ac:dyDescent="0.2">
      <c r="B261" s="57"/>
      <c r="D261" s="23"/>
    </row>
    <row r="262" spans="2:8" x14ac:dyDescent="0.2">
      <c r="B262" s="57"/>
      <c r="D262" s="23"/>
    </row>
    <row r="263" spans="2:8" x14ac:dyDescent="0.2">
      <c r="B263" s="57"/>
      <c r="D263" s="23"/>
    </row>
    <row r="264" spans="2:8" x14ac:dyDescent="0.2">
      <c r="D264" s="23"/>
    </row>
    <row r="265" spans="2:8" x14ac:dyDescent="0.2">
      <c r="D265" s="23"/>
    </row>
    <row r="266" spans="2:8" x14ac:dyDescent="0.2">
      <c r="B266" s="9" t="s">
        <v>72</v>
      </c>
      <c r="C266" s="9" t="s">
        <v>137</v>
      </c>
      <c r="D266" s="19"/>
      <c r="E266" s="10"/>
      <c r="F266" s="9"/>
      <c r="G266" s="12"/>
      <c r="H266" s="44"/>
    </row>
    <row r="267" spans="2:8" ht="12" customHeight="1" x14ac:dyDescent="0.2">
      <c r="B267" s="55" t="s">
        <v>74</v>
      </c>
      <c r="D267" s="23" t="s">
        <v>263</v>
      </c>
      <c r="E267" s="4" t="s">
        <v>70</v>
      </c>
      <c r="F267" s="3" t="s">
        <v>47</v>
      </c>
      <c r="G267" s="15">
        <v>641</v>
      </c>
      <c r="H267" s="45">
        <f t="shared" si="3"/>
        <v>641</v>
      </c>
    </row>
    <row r="268" spans="2:8" x14ac:dyDescent="0.2">
      <c r="B268" s="56"/>
      <c r="D268" s="23" t="s">
        <v>264</v>
      </c>
      <c r="E268" s="4" t="s">
        <v>70</v>
      </c>
      <c r="F268" s="3" t="s">
        <v>73</v>
      </c>
      <c r="G268" s="15">
        <v>719.73</v>
      </c>
      <c r="H268" s="45">
        <f t="shared" si="3"/>
        <v>719.73</v>
      </c>
    </row>
    <row r="269" spans="2:8" x14ac:dyDescent="0.2">
      <c r="B269" s="56"/>
    </row>
    <row r="270" spans="2:8" x14ac:dyDescent="0.2">
      <c r="B270" s="56"/>
    </row>
    <row r="271" spans="2:8" x14ac:dyDescent="0.2">
      <c r="B271" s="56"/>
    </row>
    <row r="272" spans="2:8" x14ac:dyDescent="0.2">
      <c r="B272" s="56"/>
    </row>
    <row r="273" spans="1:8" x14ac:dyDescent="0.2">
      <c r="B273" s="56"/>
    </row>
    <row r="274" spans="1:8" x14ac:dyDescent="0.2">
      <c r="B274" s="56"/>
    </row>
    <row r="275" spans="1:8" x14ac:dyDescent="0.2">
      <c r="B275" s="56"/>
    </row>
    <row r="276" spans="1:8" x14ac:dyDescent="0.2">
      <c r="B276" s="28"/>
    </row>
    <row r="277" spans="1:8" x14ac:dyDescent="0.2">
      <c r="A277" s="23" t="s">
        <v>95</v>
      </c>
      <c r="B277" s="28"/>
    </row>
    <row r="278" spans="1:8" x14ac:dyDescent="0.2">
      <c r="B278" s="28"/>
    </row>
    <row r="279" spans="1:8" x14ac:dyDescent="0.2">
      <c r="B279" s="26" t="s">
        <v>19</v>
      </c>
      <c r="C279" s="9" t="s">
        <v>138</v>
      </c>
      <c r="D279" s="9"/>
      <c r="E279" s="10"/>
      <c r="F279" s="9"/>
      <c r="G279" s="9"/>
      <c r="H279" s="44"/>
    </row>
    <row r="280" spans="1:8" ht="12" customHeight="1" x14ac:dyDescent="0.2">
      <c r="B280" s="55" t="s">
        <v>96</v>
      </c>
      <c r="D280" s="30" t="s">
        <v>265</v>
      </c>
      <c r="E280" s="4" t="s">
        <v>97</v>
      </c>
      <c r="F280" s="3" t="s">
        <v>13</v>
      </c>
      <c r="G280" s="15">
        <v>88.26</v>
      </c>
      <c r="H280" s="45">
        <f t="shared" ref="H280:H334" si="4">G280*(1-$H$10)</f>
        <v>88.26</v>
      </c>
    </row>
    <row r="281" spans="1:8" x14ac:dyDescent="0.2">
      <c r="B281" s="57"/>
      <c r="D281" s="30" t="s">
        <v>266</v>
      </c>
      <c r="E281" s="4" t="s">
        <v>97</v>
      </c>
      <c r="F281" s="3" t="s">
        <v>14</v>
      </c>
      <c r="G281" s="15">
        <v>225.31</v>
      </c>
      <c r="H281" s="45">
        <f t="shared" si="4"/>
        <v>225.31</v>
      </c>
    </row>
    <row r="282" spans="1:8" x14ac:dyDescent="0.2">
      <c r="B282" s="57"/>
      <c r="D282" s="30" t="s">
        <v>267</v>
      </c>
      <c r="E282" s="4" t="s">
        <v>97</v>
      </c>
      <c r="F282" s="3" t="s">
        <v>15</v>
      </c>
      <c r="G282" s="15">
        <v>118.13</v>
      </c>
      <c r="H282" s="45">
        <f t="shared" si="4"/>
        <v>118.13</v>
      </c>
    </row>
    <row r="283" spans="1:8" x14ac:dyDescent="0.2">
      <c r="B283" s="57"/>
    </row>
    <row r="284" spans="1:8" x14ac:dyDescent="0.2">
      <c r="B284" s="22"/>
      <c r="F284" s="16"/>
      <c r="G284" s="17"/>
      <c r="H284" s="46"/>
    </row>
    <row r="285" spans="1:8" x14ac:dyDescent="0.2">
      <c r="B285" s="22"/>
    </row>
    <row r="286" spans="1:8" x14ac:dyDescent="0.2">
      <c r="B286" s="26" t="s">
        <v>23</v>
      </c>
      <c r="C286" s="9" t="s">
        <v>139</v>
      </c>
      <c r="D286" s="9"/>
      <c r="E286" s="10"/>
      <c r="F286" s="9"/>
      <c r="G286" s="9"/>
      <c r="H286" s="44"/>
    </row>
    <row r="287" spans="1:8" x14ac:dyDescent="0.2">
      <c r="B287" s="55" t="s">
        <v>96</v>
      </c>
      <c r="D287" s="30" t="s">
        <v>268</v>
      </c>
      <c r="E287" s="4" t="s">
        <v>97</v>
      </c>
      <c r="F287" s="3" t="s">
        <v>13</v>
      </c>
      <c r="G287" s="15">
        <v>212.56</v>
      </c>
      <c r="H287" s="45">
        <f t="shared" si="4"/>
        <v>212.56</v>
      </c>
    </row>
    <row r="288" spans="1:8" x14ac:dyDescent="0.2">
      <c r="B288" s="57"/>
      <c r="D288" s="30" t="s">
        <v>269</v>
      </c>
      <c r="E288" s="4" t="s">
        <v>97</v>
      </c>
      <c r="F288" s="3" t="s">
        <v>14</v>
      </c>
      <c r="G288" s="15">
        <v>225.31</v>
      </c>
      <c r="H288" s="45">
        <f t="shared" si="4"/>
        <v>225.31</v>
      </c>
    </row>
    <row r="289" spans="2:8" x14ac:dyDescent="0.2">
      <c r="B289" s="57"/>
      <c r="D289" s="30" t="s">
        <v>270</v>
      </c>
      <c r="E289" s="4" t="s">
        <v>97</v>
      </c>
      <c r="F289" s="3" t="s">
        <v>15</v>
      </c>
      <c r="G289" s="15">
        <v>218.93</v>
      </c>
      <c r="H289" s="45">
        <f t="shared" si="4"/>
        <v>218.93</v>
      </c>
    </row>
    <row r="290" spans="2:8" x14ac:dyDescent="0.2">
      <c r="B290" s="57"/>
    </row>
    <row r="291" spans="2:8" x14ac:dyDescent="0.2">
      <c r="B291" s="28"/>
    </row>
    <row r="292" spans="2:8" x14ac:dyDescent="0.2">
      <c r="B292" s="26" t="s">
        <v>25</v>
      </c>
      <c r="C292" s="9" t="s">
        <v>140</v>
      </c>
      <c r="D292" s="9"/>
      <c r="E292" s="10"/>
      <c r="F292" s="9"/>
      <c r="G292" s="9"/>
      <c r="H292" s="44"/>
    </row>
    <row r="293" spans="2:8" x14ac:dyDescent="0.2">
      <c r="B293" s="55" t="s">
        <v>96</v>
      </c>
      <c r="D293" s="30" t="s">
        <v>271</v>
      </c>
      <c r="E293" s="4" t="s">
        <v>98</v>
      </c>
      <c r="F293" s="3" t="s">
        <v>13</v>
      </c>
      <c r="G293" s="15">
        <v>228.94</v>
      </c>
      <c r="H293" s="45">
        <f t="shared" si="4"/>
        <v>228.94</v>
      </c>
    </row>
    <row r="294" spans="2:8" x14ac:dyDescent="0.2">
      <c r="B294" s="57"/>
      <c r="D294" s="30" t="s">
        <v>272</v>
      </c>
      <c r="E294" s="4" t="s">
        <v>98</v>
      </c>
      <c r="F294" s="3" t="s">
        <v>14</v>
      </c>
      <c r="G294" s="15">
        <v>242.68</v>
      </c>
      <c r="H294" s="45">
        <f t="shared" si="4"/>
        <v>242.68</v>
      </c>
    </row>
    <row r="295" spans="2:8" x14ac:dyDescent="0.2">
      <c r="B295" s="57"/>
      <c r="D295" s="30" t="s">
        <v>273</v>
      </c>
      <c r="E295" s="4" t="s">
        <v>98</v>
      </c>
      <c r="F295" s="3" t="s">
        <v>15</v>
      </c>
      <c r="G295" s="15">
        <v>235.81</v>
      </c>
      <c r="H295" s="45">
        <f t="shared" si="4"/>
        <v>235.81</v>
      </c>
    </row>
    <row r="296" spans="2:8" x14ac:dyDescent="0.2">
      <c r="B296" s="57"/>
      <c r="D296" s="30" t="s">
        <v>274</v>
      </c>
      <c r="E296" s="4" t="s">
        <v>98</v>
      </c>
      <c r="F296" s="3" t="s">
        <v>27</v>
      </c>
      <c r="G296" s="15">
        <v>248.83</v>
      </c>
      <c r="H296" s="45">
        <f t="shared" si="4"/>
        <v>248.83</v>
      </c>
    </row>
    <row r="297" spans="2:8" x14ac:dyDescent="0.2">
      <c r="B297" s="28"/>
      <c r="D297" s="30" t="s">
        <v>275</v>
      </c>
      <c r="E297" s="4" t="s">
        <v>98</v>
      </c>
      <c r="F297" s="3" t="s">
        <v>28</v>
      </c>
      <c r="G297" s="15">
        <v>363.13</v>
      </c>
      <c r="H297" s="45">
        <f t="shared" si="4"/>
        <v>363.13</v>
      </c>
    </row>
    <row r="298" spans="2:8" x14ac:dyDescent="0.2">
      <c r="B298" s="28"/>
      <c r="D298" s="30" t="s">
        <v>276</v>
      </c>
      <c r="E298" s="4" t="s">
        <v>98</v>
      </c>
      <c r="F298" s="3" t="s">
        <v>29</v>
      </c>
      <c r="G298" s="15">
        <v>543.21</v>
      </c>
      <c r="H298" s="45">
        <f t="shared" si="4"/>
        <v>543.21</v>
      </c>
    </row>
    <row r="299" spans="2:8" x14ac:dyDescent="0.2">
      <c r="D299" s="30" t="s">
        <v>277</v>
      </c>
      <c r="E299" s="4" t="s">
        <v>98</v>
      </c>
      <c r="F299" s="3" t="s">
        <v>30</v>
      </c>
      <c r="G299" s="15">
        <v>573.67999999999995</v>
      </c>
      <c r="H299" s="45">
        <f t="shared" si="4"/>
        <v>573.67999999999995</v>
      </c>
    </row>
    <row r="300" spans="2:8" x14ac:dyDescent="0.2">
      <c r="E300" s="3"/>
    </row>
    <row r="301" spans="2:8" x14ac:dyDescent="0.2">
      <c r="B301" s="31" t="s">
        <v>99</v>
      </c>
      <c r="C301" s="9" t="s">
        <v>141</v>
      </c>
      <c r="D301" s="9"/>
      <c r="E301" s="9"/>
      <c r="F301" s="9"/>
      <c r="G301" s="9"/>
      <c r="H301" s="44"/>
    </row>
    <row r="302" spans="2:8" ht="12" customHeight="1" x14ac:dyDescent="0.2">
      <c r="B302" s="55" t="s">
        <v>100</v>
      </c>
      <c r="D302" s="30" t="s">
        <v>278</v>
      </c>
      <c r="E302" s="4" t="s">
        <v>97</v>
      </c>
      <c r="F302" s="3" t="s">
        <v>13</v>
      </c>
      <c r="G302" s="15">
        <v>564.23</v>
      </c>
      <c r="H302" s="45">
        <f t="shared" si="4"/>
        <v>564.23</v>
      </c>
    </row>
    <row r="303" spans="2:8" x14ac:dyDescent="0.2">
      <c r="B303" s="56"/>
      <c r="D303" s="30" t="s">
        <v>279</v>
      </c>
      <c r="E303" s="4" t="s">
        <v>97</v>
      </c>
      <c r="F303" s="3" t="s">
        <v>15</v>
      </c>
      <c r="G303" s="15">
        <v>581.15</v>
      </c>
      <c r="H303" s="45">
        <f t="shared" si="4"/>
        <v>581.15</v>
      </c>
    </row>
    <row r="304" spans="2:8" x14ac:dyDescent="0.2">
      <c r="B304" s="56"/>
      <c r="D304" s="30" t="s">
        <v>280</v>
      </c>
      <c r="E304" s="4" t="s">
        <v>97</v>
      </c>
      <c r="F304" s="3" t="s">
        <v>28</v>
      </c>
      <c r="G304" s="15">
        <v>598.58000000000004</v>
      </c>
      <c r="H304" s="45">
        <f t="shared" si="4"/>
        <v>598.58000000000004</v>
      </c>
    </row>
    <row r="305" spans="2:8" x14ac:dyDescent="0.2">
      <c r="B305" s="56"/>
      <c r="D305" s="30" t="s">
        <v>281</v>
      </c>
      <c r="E305" s="4" t="s">
        <v>97</v>
      </c>
      <c r="F305" s="3" t="s">
        <v>42</v>
      </c>
      <c r="G305" s="15">
        <v>611.35</v>
      </c>
      <c r="H305" s="45">
        <f t="shared" si="4"/>
        <v>611.35</v>
      </c>
    </row>
    <row r="306" spans="2:8" x14ac:dyDescent="0.2">
      <c r="B306" s="56"/>
      <c r="D306" s="30" t="s">
        <v>282</v>
      </c>
      <c r="E306" s="4" t="s">
        <v>97</v>
      </c>
      <c r="F306" s="3" t="s">
        <v>43</v>
      </c>
      <c r="G306" s="15">
        <v>821.35</v>
      </c>
      <c r="H306" s="45">
        <f t="shared" si="4"/>
        <v>821.35</v>
      </c>
    </row>
    <row r="307" spans="2:8" x14ac:dyDescent="0.2">
      <c r="B307" s="56"/>
      <c r="D307" s="30" t="s">
        <v>283</v>
      </c>
      <c r="E307" s="4" t="s">
        <v>97</v>
      </c>
      <c r="F307" s="3" t="s">
        <v>44</v>
      </c>
      <c r="G307" s="15">
        <v>862.43</v>
      </c>
      <c r="H307" s="45">
        <f t="shared" si="4"/>
        <v>862.43</v>
      </c>
    </row>
    <row r="308" spans="2:8" x14ac:dyDescent="0.2">
      <c r="B308" s="56"/>
      <c r="D308" s="4"/>
    </row>
    <row r="309" spans="2:8" x14ac:dyDescent="0.2">
      <c r="B309" s="29"/>
    </row>
    <row r="310" spans="2:8" x14ac:dyDescent="0.2">
      <c r="B310" s="26" t="s">
        <v>72</v>
      </c>
      <c r="C310" s="9" t="s">
        <v>142</v>
      </c>
      <c r="D310" s="9"/>
      <c r="E310" s="10"/>
      <c r="F310" s="9"/>
      <c r="G310" s="9"/>
      <c r="H310" s="44"/>
    </row>
    <row r="311" spans="2:8" x14ac:dyDescent="0.2">
      <c r="B311" s="55" t="s">
        <v>103</v>
      </c>
      <c r="D311" s="30" t="s">
        <v>284</v>
      </c>
      <c r="E311" s="4" t="s">
        <v>109</v>
      </c>
      <c r="F311" s="3" t="s">
        <v>47</v>
      </c>
      <c r="G311" s="15">
        <v>281.52999999999997</v>
      </c>
      <c r="H311" s="45">
        <f t="shared" si="4"/>
        <v>281.52999999999997</v>
      </c>
    </row>
    <row r="312" spans="2:8" x14ac:dyDescent="0.2">
      <c r="B312" s="57"/>
      <c r="D312" s="30" t="s">
        <v>285</v>
      </c>
      <c r="E312" s="4" t="s">
        <v>109</v>
      </c>
      <c r="F312" s="3" t="s">
        <v>73</v>
      </c>
      <c r="G312" s="15">
        <v>295.60000000000002</v>
      </c>
      <c r="H312" s="45">
        <f t="shared" si="4"/>
        <v>295.60000000000002</v>
      </c>
    </row>
    <row r="313" spans="2:8" x14ac:dyDescent="0.2">
      <c r="B313" s="57"/>
      <c r="D313" s="4"/>
    </row>
    <row r="314" spans="2:8" x14ac:dyDescent="0.2">
      <c r="B314" s="57"/>
    </row>
    <row r="315" spans="2:8" x14ac:dyDescent="0.2">
      <c r="B315" s="29"/>
    </row>
    <row r="316" spans="2:8" x14ac:dyDescent="0.2">
      <c r="B316" s="31" t="s">
        <v>102</v>
      </c>
      <c r="C316" s="9" t="s">
        <v>143</v>
      </c>
      <c r="D316" s="9"/>
      <c r="E316" s="9"/>
      <c r="F316" s="9"/>
      <c r="G316" s="9"/>
      <c r="H316" s="44"/>
    </row>
    <row r="317" spans="2:8" ht="12" customHeight="1" x14ac:dyDescent="0.2">
      <c r="B317" s="55" t="s">
        <v>104</v>
      </c>
      <c r="D317" s="30" t="s">
        <v>286</v>
      </c>
      <c r="E317" s="4" t="s">
        <v>109</v>
      </c>
      <c r="F317" s="3" t="s">
        <v>47</v>
      </c>
      <c r="G317" s="15">
        <v>821.35</v>
      </c>
      <c r="H317" s="45">
        <f t="shared" si="4"/>
        <v>821.35</v>
      </c>
    </row>
    <row r="318" spans="2:8" x14ac:dyDescent="0.2">
      <c r="B318" s="56"/>
      <c r="D318" s="30" t="s">
        <v>287</v>
      </c>
      <c r="E318" s="4" t="s">
        <v>109</v>
      </c>
      <c r="F318" s="3" t="s">
        <v>73</v>
      </c>
      <c r="G318" s="15">
        <v>862.43</v>
      </c>
      <c r="H318" s="45">
        <f t="shared" si="4"/>
        <v>862.43</v>
      </c>
    </row>
    <row r="319" spans="2:8" x14ac:dyDescent="0.2">
      <c r="B319" s="56"/>
      <c r="D319" s="4"/>
    </row>
    <row r="320" spans="2:8" x14ac:dyDescent="0.2">
      <c r="B320" s="56"/>
      <c r="D320" s="4"/>
    </row>
    <row r="321" spans="1:8" x14ac:dyDescent="0.2">
      <c r="B321" s="56"/>
      <c r="D321" s="4"/>
    </row>
    <row r="322" spans="1:8" x14ac:dyDescent="0.2">
      <c r="B322" s="56"/>
      <c r="D322" s="4"/>
    </row>
    <row r="323" spans="1:8" x14ac:dyDescent="0.2">
      <c r="B323" s="56"/>
      <c r="D323" s="4"/>
    </row>
    <row r="324" spans="1:8" x14ac:dyDescent="0.2">
      <c r="A324" s="23" t="s">
        <v>75</v>
      </c>
    </row>
    <row r="325" spans="1:8" x14ac:dyDescent="0.2">
      <c r="A325" s="3" t="s">
        <v>106</v>
      </c>
      <c r="E325" s="4" t="s">
        <v>3</v>
      </c>
      <c r="F325" s="13" t="s">
        <v>11</v>
      </c>
      <c r="G325" s="7" t="s">
        <v>176</v>
      </c>
      <c r="H325" s="42" t="s">
        <v>177</v>
      </c>
    </row>
    <row r="326" spans="1:8" x14ac:dyDescent="0.2">
      <c r="A326" s="9"/>
      <c r="B326" s="9"/>
      <c r="C326" s="11" t="s">
        <v>0</v>
      </c>
      <c r="D326" s="11" t="s">
        <v>1</v>
      </c>
      <c r="E326" s="10" t="s">
        <v>51</v>
      </c>
      <c r="F326" s="11"/>
      <c r="G326" s="35">
        <v>0</v>
      </c>
      <c r="H326" s="43">
        <v>0</v>
      </c>
    </row>
    <row r="327" spans="1:8" x14ac:dyDescent="0.2">
      <c r="B327" s="9" t="s">
        <v>76</v>
      </c>
      <c r="C327" s="9" t="s">
        <v>144</v>
      </c>
      <c r="D327" s="9"/>
      <c r="E327" s="10"/>
      <c r="F327" s="9"/>
      <c r="G327" s="12"/>
      <c r="H327" s="44"/>
    </row>
    <row r="328" spans="1:8" x14ac:dyDescent="0.2">
      <c r="B328" s="57" t="s">
        <v>77</v>
      </c>
      <c r="D328" s="23" t="s">
        <v>184</v>
      </c>
      <c r="G328" s="15">
        <v>484.43</v>
      </c>
      <c r="H328" s="45">
        <f t="shared" si="4"/>
        <v>484.43</v>
      </c>
    </row>
    <row r="329" spans="1:8" x14ac:dyDescent="0.2">
      <c r="B329" s="57"/>
    </row>
    <row r="330" spans="1:8" x14ac:dyDescent="0.2">
      <c r="B330" s="57"/>
    </row>
    <row r="331" spans="1:8" x14ac:dyDescent="0.2">
      <c r="B331" s="57"/>
    </row>
    <row r="333" spans="1:8" x14ac:dyDescent="0.2">
      <c r="B333" s="9" t="s">
        <v>78</v>
      </c>
      <c r="C333" s="9" t="s">
        <v>145</v>
      </c>
      <c r="D333" s="9"/>
      <c r="E333" s="10"/>
      <c r="F333" s="9"/>
      <c r="G333" s="12"/>
      <c r="H333" s="44"/>
    </row>
    <row r="334" spans="1:8" ht="12" customHeight="1" x14ac:dyDescent="0.2">
      <c r="B334" s="55" t="s">
        <v>157</v>
      </c>
      <c r="D334" s="23" t="s">
        <v>185</v>
      </c>
      <c r="G334" s="15">
        <v>129.22999999999999</v>
      </c>
      <c r="H334" s="45">
        <f t="shared" si="4"/>
        <v>129.22999999999999</v>
      </c>
    </row>
    <row r="335" spans="1:8" x14ac:dyDescent="0.2">
      <c r="B335" s="57"/>
      <c r="D335" s="23"/>
    </row>
    <row r="336" spans="1:8" x14ac:dyDescent="0.2">
      <c r="B336" s="57"/>
      <c r="D336" s="23"/>
    </row>
    <row r="337" spans="2:8" x14ac:dyDescent="0.2">
      <c r="B337" s="57"/>
      <c r="D337" s="23"/>
    </row>
    <row r="338" spans="2:8" x14ac:dyDescent="0.2">
      <c r="B338" s="57"/>
      <c r="D338" s="23"/>
    </row>
    <row r="339" spans="2:8" x14ac:dyDescent="0.2">
      <c r="B339" s="57"/>
      <c r="D339" s="23"/>
    </row>
    <row r="340" spans="2:8" x14ac:dyDescent="0.2">
      <c r="D340" s="23"/>
    </row>
    <row r="341" spans="2:8" x14ac:dyDescent="0.2">
      <c r="B341" s="9" t="s">
        <v>79</v>
      </c>
      <c r="C341" s="9" t="s">
        <v>146</v>
      </c>
      <c r="D341" s="19"/>
      <c r="E341" s="10"/>
      <c r="F341" s="9"/>
      <c r="G341" s="12"/>
      <c r="H341" s="44"/>
    </row>
    <row r="342" spans="2:8" ht="12" customHeight="1" x14ac:dyDescent="0.2">
      <c r="B342" s="55" t="s">
        <v>80</v>
      </c>
      <c r="D342" s="23" t="s">
        <v>186</v>
      </c>
      <c r="G342" s="15">
        <v>47.71</v>
      </c>
      <c r="H342" s="45">
        <f t="shared" ref="H342:H401" si="5">G342*(1-$H$10)</f>
        <v>47.71</v>
      </c>
    </row>
    <row r="343" spans="2:8" x14ac:dyDescent="0.2">
      <c r="B343" s="56"/>
      <c r="D343" s="23"/>
    </row>
    <row r="344" spans="2:8" x14ac:dyDescent="0.2">
      <c r="B344" s="56"/>
      <c r="D344" s="23"/>
    </row>
    <row r="345" spans="2:8" x14ac:dyDescent="0.2">
      <c r="B345" s="56"/>
      <c r="D345" s="23"/>
    </row>
    <row r="346" spans="2:8" x14ac:dyDescent="0.2">
      <c r="B346" s="56"/>
      <c r="D346" s="23"/>
    </row>
    <row r="347" spans="2:8" x14ac:dyDescent="0.2">
      <c r="B347" s="28"/>
      <c r="D347" s="23"/>
    </row>
    <row r="348" spans="2:8" x14ac:dyDescent="0.2">
      <c r="B348" s="9" t="s">
        <v>81</v>
      </c>
      <c r="C348" s="9" t="s">
        <v>147</v>
      </c>
      <c r="D348" s="19"/>
      <c r="E348" s="10"/>
      <c r="F348" s="9"/>
      <c r="G348" s="12"/>
      <c r="H348" s="44"/>
    </row>
    <row r="349" spans="2:8" ht="12" customHeight="1" x14ac:dyDescent="0.2">
      <c r="B349" s="55" t="s">
        <v>113</v>
      </c>
      <c r="D349" s="23" t="s">
        <v>187</v>
      </c>
      <c r="G349" s="15">
        <v>177.56</v>
      </c>
      <c r="H349" s="45">
        <f t="shared" si="5"/>
        <v>177.56</v>
      </c>
    </row>
    <row r="350" spans="2:8" x14ac:dyDescent="0.2">
      <c r="B350" s="56"/>
      <c r="D350" s="23"/>
    </row>
    <row r="351" spans="2:8" x14ac:dyDescent="0.2">
      <c r="B351" s="56"/>
      <c r="D351" s="23"/>
    </row>
    <row r="352" spans="2:8" x14ac:dyDescent="0.2">
      <c r="B352" s="56"/>
      <c r="D352" s="23"/>
    </row>
    <row r="353" spans="2:8" x14ac:dyDescent="0.2">
      <c r="B353" s="56"/>
      <c r="D353" s="23"/>
    </row>
    <row r="354" spans="2:8" x14ac:dyDescent="0.2">
      <c r="B354" s="56"/>
      <c r="D354" s="23"/>
    </row>
    <row r="355" spans="2:8" x14ac:dyDescent="0.2">
      <c r="B355" s="56"/>
      <c r="D355" s="23"/>
    </row>
    <row r="356" spans="2:8" x14ac:dyDescent="0.2">
      <c r="B356" s="56"/>
      <c r="D356" s="23"/>
    </row>
    <row r="357" spans="2:8" x14ac:dyDescent="0.2">
      <c r="B357" s="56"/>
      <c r="D357" s="23"/>
    </row>
    <row r="358" spans="2:8" x14ac:dyDescent="0.2">
      <c r="B358" s="56"/>
      <c r="D358" s="23"/>
    </row>
    <row r="359" spans="2:8" x14ac:dyDescent="0.2">
      <c r="B359" s="56"/>
      <c r="D359" s="23"/>
    </row>
    <row r="360" spans="2:8" x14ac:dyDescent="0.2">
      <c r="D360" s="23"/>
    </row>
    <row r="361" spans="2:8" x14ac:dyDescent="0.2">
      <c r="B361" s="9" t="s">
        <v>82</v>
      </c>
      <c r="C361" s="9" t="s">
        <v>148</v>
      </c>
      <c r="D361" s="19"/>
      <c r="E361" s="10"/>
      <c r="F361" s="9"/>
      <c r="G361" s="12"/>
      <c r="H361" s="44"/>
    </row>
    <row r="362" spans="2:8" ht="12" customHeight="1" x14ac:dyDescent="0.2">
      <c r="B362" s="55" t="s">
        <v>84</v>
      </c>
      <c r="D362" s="23" t="s">
        <v>188</v>
      </c>
      <c r="G362" s="15">
        <v>59.98</v>
      </c>
      <c r="H362" s="45">
        <f t="shared" si="5"/>
        <v>59.98</v>
      </c>
    </row>
    <row r="363" spans="2:8" x14ac:dyDescent="0.2">
      <c r="B363" s="56"/>
      <c r="D363" s="23"/>
    </row>
    <row r="364" spans="2:8" x14ac:dyDescent="0.2">
      <c r="B364" s="56"/>
      <c r="D364" s="23"/>
    </row>
    <row r="365" spans="2:8" x14ac:dyDescent="0.2">
      <c r="B365" s="56"/>
      <c r="D365" s="23"/>
    </row>
    <row r="366" spans="2:8" x14ac:dyDescent="0.2">
      <c r="B366" s="56"/>
      <c r="D366" s="23"/>
    </row>
    <row r="367" spans="2:8" x14ac:dyDescent="0.2">
      <c r="D367" s="23"/>
    </row>
    <row r="368" spans="2:8" x14ac:dyDescent="0.2">
      <c r="B368" s="9" t="s">
        <v>83</v>
      </c>
      <c r="C368" s="9" t="s">
        <v>149</v>
      </c>
      <c r="D368" s="19"/>
      <c r="E368" s="10"/>
      <c r="F368" s="9"/>
      <c r="G368" s="12"/>
      <c r="H368" s="44"/>
    </row>
    <row r="369" spans="2:8" ht="12" customHeight="1" x14ac:dyDescent="0.2">
      <c r="B369" s="55" t="s">
        <v>86</v>
      </c>
      <c r="D369" s="23" t="s">
        <v>189</v>
      </c>
      <c r="G369" s="15">
        <v>103.87</v>
      </c>
      <c r="H369" s="45">
        <f t="shared" si="5"/>
        <v>103.87</v>
      </c>
    </row>
    <row r="370" spans="2:8" x14ac:dyDescent="0.2">
      <c r="B370" s="56"/>
      <c r="D370" s="23"/>
    </row>
    <row r="371" spans="2:8" x14ac:dyDescent="0.2">
      <c r="B371" s="56"/>
      <c r="D371" s="23"/>
    </row>
    <row r="372" spans="2:8" x14ac:dyDescent="0.2">
      <c r="B372" s="56"/>
      <c r="D372" s="23"/>
    </row>
    <row r="373" spans="2:8" x14ac:dyDescent="0.2">
      <c r="B373" s="56"/>
      <c r="D373" s="23"/>
    </row>
    <row r="374" spans="2:8" x14ac:dyDescent="0.2">
      <c r="B374" s="29"/>
      <c r="D374" s="23"/>
    </row>
    <row r="375" spans="2:8" x14ac:dyDescent="0.2">
      <c r="B375" s="9" t="s">
        <v>85</v>
      </c>
      <c r="C375" s="9" t="s">
        <v>150</v>
      </c>
      <c r="D375" s="19"/>
      <c r="E375" s="10"/>
      <c r="F375" s="9"/>
      <c r="G375" s="12"/>
      <c r="H375" s="44"/>
    </row>
    <row r="376" spans="2:8" ht="12" customHeight="1" x14ac:dyDescent="0.2">
      <c r="B376" s="55" t="s">
        <v>115</v>
      </c>
      <c r="D376" s="23" t="s">
        <v>190</v>
      </c>
      <c r="G376" s="15">
        <v>133.91999999999999</v>
      </c>
      <c r="H376" s="45">
        <f t="shared" si="5"/>
        <v>133.91999999999999</v>
      </c>
    </row>
    <row r="377" spans="2:8" x14ac:dyDescent="0.2">
      <c r="B377" s="56"/>
      <c r="D377" s="23"/>
    </row>
    <row r="378" spans="2:8" x14ac:dyDescent="0.2">
      <c r="B378" s="56"/>
      <c r="D378" s="23"/>
    </row>
    <row r="379" spans="2:8" x14ac:dyDescent="0.2">
      <c r="B379" s="56"/>
      <c r="D379" s="23"/>
    </row>
    <row r="380" spans="2:8" x14ac:dyDescent="0.2">
      <c r="B380" s="56"/>
      <c r="D380" s="23"/>
    </row>
    <row r="381" spans="2:8" x14ac:dyDescent="0.2">
      <c r="B381" s="56"/>
      <c r="D381" s="23"/>
    </row>
    <row r="382" spans="2:8" x14ac:dyDescent="0.2">
      <c r="B382" s="29"/>
      <c r="D382" s="23"/>
    </row>
    <row r="383" spans="2:8" x14ac:dyDescent="0.2">
      <c r="B383" s="9" t="s">
        <v>89</v>
      </c>
      <c r="C383" s="9" t="s">
        <v>151</v>
      </c>
      <c r="D383" s="19"/>
      <c r="E383" s="10"/>
      <c r="F383" s="9"/>
      <c r="G383" s="12"/>
      <c r="H383" s="44"/>
    </row>
    <row r="384" spans="2:8" ht="12" customHeight="1" x14ac:dyDescent="0.2">
      <c r="B384" s="55" t="s">
        <v>114</v>
      </c>
      <c r="D384" s="32" t="s">
        <v>191</v>
      </c>
      <c r="E384" s="33"/>
      <c r="F384" s="27"/>
      <c r="G384" s="34">
        <v>416.39</v>
      </c>
      <c r="H384" s="49">
        <f t="shared" si="5"/>
        <v>416.39</v>
      </c>
    </row>
    <row r="385" spans="1:8" x14ac:dyDescent="0.2">
      <c r="B385" s="56"/>
      <c r="D385" s="23"/>
    </row>
    <row r="386" spans="1:8" x14ac:dyDescent="0.2">
      <c r="B386" s="56"/>
      <c r="D386" s="23"/>
    </row>
    <row r="387" spans="1:8" x14ac:dyDescent="0.2">
      <c r="B387" s="56"/>
      <c r="D387" s="23"/>
    </row>
    <row r="388" spans="1:8" x14ac:dyDescent="0.2">
      <c r="B388" s="56"/>
      <c r="D388" s="23"/>
    </row>
    <row r="389" spans="1:8" x14ac:dyDescent="0.2">
      <c r="B389" s="29"/>
      <c r="D389" s="23"/>
    </row>
    <row r="390" spans="1:8" x14ac:dyDescent="0.2">
      <c r="B390" s="9" t="s">
        <v>87</v>
      </c>
      <c r="C390" s="9" t="s">
        <v>152</v>
      </c>
      <c r="D390" s="19"/>
      <c r="E390" s="10"/>
      <c r="F390" s="9"/>
      <c r="G390" s="12"/>
      <c r="H390" s="44"/>
    </row>
    <row r="391" spans="1:8" x14ac:dyDescent="0.2">
      <c r="B391" s="55" t="s">
        <v>88</v>
      </c>
      <c r="D391" s="23" t="s">
        <v>192</v>
      </c>
      <c r="G391" s="15">
        <v>88.94</v>
      </c>
      <c r="H391" s="45">
        <f t="shared" si="5"/>
        <v>88.94</v>
      </c>
    </row>
    <row r="392" spans="1:8" x14ac:dyDescent="0.2">
      <c r="B392" s="56"/>
      <c r="D392" s="23"/>
    </row>
    <row r="393" spans="1:8" x14ac:dyDescent="0.2">
      <c r="B393" s="56"/>
      <c r="D393" s="23"/>
    </row>
    <row r="394" spans="1:8" x14ac:dyDescent="0.2">
      <c r="B394" s="56"/>
      <c r="D394" s="23"/>
    </row>
    <row r="395" spans="1:8" x14ac:dyDescent="0.2">
      <c r="B395" s="56"/>
      <c r="D395" s="23"/>
    </row>
    <row r="396" spans="1:8" x14ac:dyDescent="0.2">
      <c r="B396" s="56"/>
      <c r="D396" s="23"/>
    </row>
    <row r="397" spans="1:8" x14ac:dyDescent="0.2">
      <c r="B397" s="56"/>
      <c r="D397" s="23"/>
    </row>
    <row r="398" spans="1:8" x14ac:dyDescent="0.2">
      <c r="D398" s="23"/>
    </row>
    <row r="399" spans="1:8" x14ac:dyDescent="0.2">
      <c r="A399" s="3" t="s">
        <v>107</v>
      </c>
      <c r="D399" s="23"/>
    </row>
    <row r="400" spans="1:8" x14ac:dyDescent="0.2">
      <c r="B400" s="9" t="s">
        <v>78</v>
      </c>
      <c r="C400" s="9" t="s">
        <v>153</v>
      </c>
      <c r="D400" s="9"/>
      <c r="E400" s="10"/>
      <c r="F400" s="9"/>
      <c r="G400" s="12"/>
      <c r="H400" s="44"/>
    </row>
    <row r="401" spans="2:8" x14ac:dyDescent="0.2">
      <c r="B401" s="55" t="s">
        <v>105</v>
      </c>
      <c r="D401" s="23" t="s">
        <v>193</v>
      </c>
      <c r="G401" s="15">
        <v>275.10000000000002</v>
      </c>
      <c r="H401" s="45">
        <f t="shared" si="5"/>
        <v>275.10000000000002</v>
      </c>
    </row>
    <row r="402" spans="2:8" x14ac:dyDescent="0.2">
      <c r="B402" s="57"/>
      <c r="D402" s="23"/>
    </row>
    <row r="403" spans="2:8" x14ac:dyDescent="0.2">
      <c r="B403" s="57"/>
      <c r="D403" s="23"/>
    </row>
    <row r="404" spans="2:8" x14ac:dyDescent="0.2">
      <c r="B404" s="57"/>
      <c r="D404" s="23"/>
    </row>
    <row r="405" spans="2:8" x14ac:dyDescent="0.2">
      <c r="B405" s="57"/>
      <c r="D405" s="23"/>
    </row>
    <row r="406" spans="2:8" x14ac:dyDescent="0.2">
      <c r="B406" s="57"/>
      <c r="D406" s="23"/>
    </row>
    <row r="408" spans="2:8" x14ac:dyDescent="0.2">
      <c r="B408" s="9" t="s">
        <v>83</v>
      </c>
      <c r="C408" s="9" t="s">
        <v>154</v>
      </c>
      <c r="D408" s="19"/>
      <c r="E408" s="10"/>
      <c r="F408" s="9"/>
      <c r="G408" s="12"/>
      <c r="H408" s="44"/>
    </row>
    <row r="409" spans="2:8" ht="12" customHeight="1" x14ac:dyDescent="0.2">
      <c r="B409" s="55" t="s">
        <v>108</v>
      </c>
      <c r="D409" s="23" t="s">
        <v>194</v>
      </c>
      <c r="G409" s="15">
        <v>103.87</v>
      </c>
      <c r="H409" s="45">
        <f t="shared" ref="H409" si="6">G409*(1-$H$10)</f>
        <v>103.87</v>
      </c>
    </row>
    <row r="410" spans="2:8" x14ac:dyDescent="0.2">
      <c r="B410" s="56"/>
      <c r="D410" s="23"/>
    </row>
    <row r="411" spans="2:8" x14ac:dyDescent="0.2">
      <c r="B411" s="56"/>
      <c r="D411" s="23"/>
    </row>
    <row r="412" spans="2:8" x14ac:dyDescent="0.2">
      <c r="B412" s="29"/>
      <c r="D412" s="23"/>
    </row>
    <row r="413" spans="2:8" x14ac:dyDescent="0.2">
      <c r="B413" s="29"/>
      <c r="D413" s="23"/>
    </row>
  </sheetData>
  <mergeCells count="40">
    <mergeCell ref="B15:B24"/>
    <mergeCell ref="B53:B56"/>
    <mergeCell ref="B59:B62"/>
    <mergeCell ref="B152:B160"/>
    <mergeCell ref="B166:B171"/>
    <mergeCell ref="B89:B94"/>
    <mergeCell ref="B97:B102"/>
    <mergeCell ref="B108:B113"/>
    <mergeCell ref="B29:B36"/>
    <mergeCell ref="B43:B50"/>
    <mergeCell ref="B71:B78"/>
    <mergeCell ref="B178:B185"/>
    <mergeCell ref="B189:B196"/>
    <mergeCell ref="B117:B122"/>
    <mergeCell ref="B126:B131"/>
    <mergeCell ref="B139:B144"/>
    <mergeCell ref="B334:B339"/>
    <mergeCell ref="B235:B242"/>
    <mergeCell ref="B249:B254"/>
    <mergeCell ref="B258:B263"/>
    <mergeCell ref="B200:B207"/>
    <mergeCell ref="B211:B218"/>
    <mergeCell ref="B302:B308"/>
    <mergeCell ref="B311:B314"/>
    <mergeCell ref="B224:B231"/>
    <mergeCell ref="B267:B275"/>
    <mergeCell ref="B317:B323"/>
    <mergeCell ref="B280:B283"/>
    <mergeCell ref="B287:B290"/>
    <mergeCell ref="B293:B296"/>
    <mergeCell ref="B328:B331"/>
    <mergeCell ref="B409:B411"/>
    <mergeCell ref="B342:B346"/>
    <mergeCell ref="B349:B359"/>
    <mergeCell ref="B384:B388"/>
    <mergeCell ref="B376:B381"/>
    <mergeCell ref="B401:B406"/>
    <mergeCell ref="B391:B397"/>
    <mergeCell ref="B362:B366"/>
    <mergeCell ref="B369:B373"/>
  </mergeCells>
  <pageMargins left="0.7" right="0.25" top="0.75" bottom="0.75" header="0.3" footer="0.3"/>
  <pageSetup paperSize="9" scale="81" fitToHeight="0" orientation="portrait" r:id="rId1"/>
  <headerFooter>
    <oddFooter>&amp;CViega Prevista soovituslikud jaemüügihinnad&amp;R2020</oddFooter>
  </headerFooter>
  <rowBreaks count="4" manualBreakCount="4">
    <brk id="82" max="16383" man="1"/>
    <brk id="160" max="16383" man="1"/>
    <brk id="243" max="16383" man="1"/>
    <brk id="323" max="16383" man="1"/>
  </rowBreaks>
  <ignoredErrors>
    <ignoredError sqref="F6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Viega</vt:lpstr>
    </vt:vector>
  </TitlesOfParts>
  <Company>Viega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Porkanen, Pekka</dc:creator>
  <cp:lastModifiedBy>Kusta Kaska</cp:lastModifiedBy>
  <cp:lastPrinted>2020-04-22T05:54:20Z</cp:lastPrinted>
  <dcterms:created xsi:type="dcterms:W3CDTF">2019-11-04T14:05:56Z</dcterms:created>
  <dcterms:modified xsi:type="dcterms:W3CDTF">2020-08-31T07:24:42Z</dcterms:modified>
</cp:coreProperties>
</file>