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8985" windowHeight="4455" activeTab="0"/>
  </bookViews>
  <sheets>
    <sheet name="VIEGA presliitmikud veele 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Q8" authorId="0">
      <text>
        <r>
          <rPr>
            <b/>
            <sz val="12"/>
            <rFont val="Tahoma"/>
            <family val="2"/>
          </rPr>
          <t>Paiguta siia kokkulepitud allahindlus% ja saad ostuhinna ilma käibemaksuta.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<sst xmlns="http://schemas.openxmlformats.org/spreadsheetml/2006/main" count="760" uniqueCount="474">
  <si>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</si>
  <si>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</si>
  <si>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</si>
  <si>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</si>
  <si>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</si>
  <si>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</si>
  <si>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</si>
  <si>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</si>
  <si>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</si>
  <si>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</si>
  <si>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</si>
  <si>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</si>
  <si>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</si>
  <si>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</si>
  <si>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</si>
  <si>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Netohind</t>
  </si>
  <si>
    <t>Põhihind</t>
  </si>
  <si>
    <t>VIEGA vasest pressliitmikud veele</t>
  </si>
  <si>
    <t>Põlv 90°, 1 muhviga</t>
  </si>
  <si>
    <t>Kood</t>
  </si>
  <si>
    <t>Mõõt</t>
  </si>
  <si>
    <t>B1640064</t>
  </si>
  <si>
    <t>12 x 12 mm</t>
  </si>
  <si>
    <t>B1640066</t>
  </si>
  <si>
    <t>15 x 15 mm</t>
  </si>
  <si>
    <t>B1640068</t>
  </si>
  <si>
    <t>18 x 18 mm</t>
  </si>
  <si>
    <t>B1640070</t>
  </si>
  <si>
    <t>22 x 22 mm</t>
  </si>
  <si>
    <t>B1640072</t>
  </si>
  <si>
    <t>28 x 28 mm</t>
  </si>
  <si>
    <t>B1640074</t>
  </si>
  <si>
    <t>35 x 35 mm</t>
  </si>
  <si>
    <t>B1640076</t>
  </si>
  <si>
    <t>42 x 42 mm</t>
  </si>
  <si>
    <t>B1640078</t>
  </si>
  <si>
    <t>54 x 54 mm</t>
  </si>
  <si>
    <t>Põlv 90°, 2 muhviga</t>
  </si>
  <si>
    <t>B1640164</t>
  </si>
  <si>
    <t>B1640168</t>
  </si>
  <si>
    <t>B1640170</t>
  </si>
  <si>
    <t>B1640172</t>
  </si>
  <si>
    <t>B1640174</t>
  </si>
  <si>
    <t>B1640176</t>
  </si>
  <si>
    <t>B1640178</t>
  </si>
  <si>
    <t>Põlv 45°, 1 muhviga</t>
  </si>
  <si>
    <t>B1640264</t>
  </si>
  <si>
    <t>B1640266</t>
  </si>
  <si>
    <t>B1640268</t>
  </si>
  <si>
    <t>B1640270</t>
  </si>
  <si>
    <t>B1640272</t>
  </si>
  <si>
    <t>B1640274</t>
  </si>
  <si>
    <t>B1640276</t>
  </si>
  <si>
    <t>B1640278</t>
  </si>
  <si>
    <t>Põlv 45°, 2 muhviga</t>
  </si>
  <si>
    <t>B1640364</t>
  </si>
  <si>
    <t>B1640366</t>
  </si>
  <si>
    <t>B1640368</t>
  </si>
  <si>
    <t>B1640370</t>
  </si>
  <si>
    <t>B1640372</t>
  </si>
  <si>
    <t>B1640374</t>
  </si>
  <si>
    <t>B1640376</t>
  </si>
  <si>
    <t>B1640378</t>
  </si>
  <si>
    <t>Kolmik</t>
  </si>
  <si>
    <t>B1640904</t>
  </si>
  <si>
    <t>12 x 12 x 12 mm</t>
  </si>
  <si>
    <t>B1640905</t>
  </si>
  <si>
    <t>15 x 15 x 15 mm</t>
  </si>
  <si>
    <t>B1640906</t>
  </si>
  <si>
    <t>18 x 18 x 18 mm</t>
  </si>
  <si>
    <t>B1640907</t>
  </si>
  <si>
    <t>22 x 22 x 22 mm</t>
  </si>
  <si>
    <t>B1640908</t>
  </si>
  <si>
    <t>28 x 28 x 28 mm</t>
  </si>
  <si>
    <t>B1640909</t>
  </si>
  <si>
    <t>35 x 35 x 35 mm</t>
  </si>
  <si>
    <t>B1640910</t>
  </si>
  <si>
    <t>42 x 42 x 42 mm</t>
  </si>
  <si>
    <t>B1640911</t>
  </si>
  <si>
    <t>54 x 54 x 54 mm</t>
  </si>
  <si>
    <t>B1640932</t>
  </si>
  <si>
    <t>12 x 15 x 12 mm</t>
  </si>
  <si>
    <t>B1640936</t>
  </si>
  <si>
    <t>15 x 12 x 12 mm</t>
  </si>
  <si>
    <t>B1640937</t>
  </si>
  <si>
    <t>15 x 12 x 15 mm</t>
  </si>
  <si>
    <t>B1640939</t>
  </si>
  <si>
    <t>15 x 15 x 12 mm</t>
  </si>
  <si>
    <t>B1640941</t>
  </si>
  <si>
    <t>15 x 18 x 15 mm</t>
  </si>
  <si>
    <t>B1640942</t>
  </si>
  <si>
    <t>15 x 22 x 15 mm</t>
  </si>
  <si>
    <t>B1640944</t>
  </si>
  <si>
    <t>18 x 12 x 15 mm</t>
  </si>
  <si>
    <t>B1640945</t>
  </si>
  <si>
    <t>18 x 12 x 18 mm</t>
  </si>
  <si>
    <t>B1640946</t>
  </si>
  <si>
    <t>18 x 15 x 15 mm</t>
  </si>
  <si>
    <t>B1640947</t>
  </si>
  <si>
    <t>18 x 15 x 18 mm</t>
  </si>
  <si>
    <t>B1640949</t>
  </si>
  <si>
    <t>18 x 18 x 15 mm</t>
  </si>
  <si>
    <t>B1640951</t>
  </si>
  <si>
    <t>18 x 22 x 18 mm</t>
  </si>
  <si>
    <t>B1640955</t>
  </si>
  <si>
    <t>22 x 12 x 22 mm</t>
  </si>
  <si>
    <t>B1640956</t>
  </si>
  <si>
    <t>22 x 15 x 15 mm</t>
  </si>
  <si>
    <t>B1640957</t>
  </si>
  <si>
    <t>22 x 15 x 18 mm</t>
  </si>
  <si>
    <t>B1640958</t>
  </si>
  <si>
    <t>22 x 15 x 22 mm</t>
  </si>
  <si>
    <t>B1640959</t>
  </si>
  <si>
    <t>22 x 18 x 15 mm</t>
  </si>
  <si>
    <t>B1640960</t>
  </si>
  <si>
    <t>22 x 18 x 18 mm</t>
  </si>
  <si>
    <t>B1640961</t>
  </si>
  <si>
    <t>22 x 18 x 22 mm</t>
  </si>
  <si>
    <t>B1640963</t>
  </si>
  <si>
    <t>22 x 22 x 15 mm</t>
  </si>
  <si>
    <t>B1640964</t>
  </si>
  <si>
    <t>22 x 22 x 18 mm</t>
  </si>
  <si>
    <t>B1640966</t>
  </si>
  <si>
    <t>22 x 28 x 22 mm</t>
  </si>
  <si>
    <t>B1640967</t>
  </si>
  <si>
    <t>28 x 15 x 22 mm</t>
  </si>
  <si>
    <t>B1640968</t>
  </si>
  <si>
    <t>28 x 15 x 28 mm</t>
  </si>
  <si>
    <t>B1640970</t>
  </si>
  <si>
    <t>28 x 18 x 22 mm</t>
  </si>
  <si>
    <t>B1640971</t>
  </si>
  <si>
    <t>28 x 18 x 28 mm</t>
  </si>
  <si>
    <t>B1640974</t>
  </si>
  <si>
    <t>28 x 22 x 22 mm</t>
  </si>
  <si>
    <t>B1640975</t>
  </si>
  <si>
    <t>28 x 22 x 28 mm</t>
  </si>
  <si>
    <t>B1640976</t>
  </si>
  <si>
    <t>28 x 28 x 15 mm</t>
  </si>
  <si>
    <t>B1640977</t>
  </si>
  <si>
    <t>28 x 28 x 18 mm</t>
  </si>
  <si>
    <t>B1640978</t>
  </si>
  <si>
    <t>28 x 28 x 22 mm</t>
  </si>
  <si>
    <t>B1640980</t>
  </si>
  <si>
    <t>35 x 15 x 35 mm</t>
  </si>
  <si>
    <t>B1640981</t>
  </si>
  <si>
    <t>35 x 18 x 35 mm</t>
  </si>
  <si>
    <t>B1640982</t>
  </si>
  <si>
    <t>35 x 22 x 28 mm</t>
  </si>
  <si>
    <t>B1640983</t>
  </si>
  <si>
    <t>35 x 22 x 35 mm</t>
  </si>
  <si>
    <t>B1640985</t>
  </si>
  <si>
    <t>35 x 28 x 28 mm</t>
  </si>
  <si>
    <t>B1640986</t>
  </si>
  <si>
    <t>35 x 28 x 35 mm</t>
  </si>
  <si>
    <t>B1640987</t>
  </si>
  <si>
    <t>35 x 35 x 22 mm</t>
  </si>
  <si>
    <t>B1640988</t>
  </si>
  <si>
    <t>35 x 35 x 28 mm</t>
  </si>
  <si>
    <t>B1640989A</t>
  </si>
  <si>
    <t>42 x 15 x 42 mm</t>
  </si>
  <si>
    <t>B1640989</t>
  </si>
  <si>
    <t>42 x 22 x 42 mm</t>
  </si>
  <si>
    <t>B1640990</t>
  </si>
  <si>
    <t>42 x 28 x 42 mm</t>
  </si>
  <si>
    <t>B1640991</t>
  </si>
  <si>
    <t>42 x 35 x 35 mm</t>
  </si>
  <si>
    <t>B1640992</t>
  </si>
  <si>
    <t>42 x 35 x 42 mm</t>
  </si>
  <si>
    <t>B1640993</t>
  </si>
  <si>
    <t>54 x 22 x 54 mm</t>
  </si>
  <si>
    <t>B1640994</t>
  </si>
  <si>
    <t>54 x 28 x 54 mm</t>
  </si>
  <si>
    <t>B1640995</t>
  </si>
  <si>
    <t>54 x 35 x 54 mm</t>
  </si>
  <si>
    <t>B1640996</t>
  </si>
  <si>
    <t>54 x 42 x 42 mm</t>
  </si>
  <si>
    <t>B1640997</t>
  </si>
  <si>
    <t>54 x 42 x 54 mm</t>
  </si>
  <si>
    <t>Kolmik, sisekeermega</t>
  </si>
  <si>
    <t>B1641261</t>
  </si>
  <si>
    <t>12 x 1/2" x 12 mm</t>
  </si>
  <si>
    <t>B1641262</t>
  </si>
  <si>
    <t>15 x 3/8" x 15 mm</t>
  </si>
  <si>
    <t>B1641263</t>
  </si>
  <si>
    <t>15 x 1/2" x 15 mm</t>
  </si>
  <si>
    <t>B1641265</t>
  </si>
  <si>
    <t>18 x 1/2" x 18 mm</t>
  </si>
  <si>
    <t>B1641267</t>
  </si>
  <si>
    <t>22 x 1/2" x 22 mm</t>
  </si>
  <si>
    <t>B1641268</t>
  </si>
  <si>
    <t>22 x 3/4" x 22 mm</t>
  </si>
  <si>
    <t>B1641269</t>
  </si>
  <si>
    <t>28 x 1/2" x 28 mm</t>
  </si>
  <si>
    <t>B1641270</t>
  </si>
  <si>
    <t>28 x 3/4" x 28 mm</t>
  </si>
  <si>
    <t>B1641271</t>
  </si>
  <si>
    <t>35 x 1/2" x 35 mm</t>
  </si>
  <si>
    <t>B1641272</t>
  </si>
  <si>
    <t>35 x 1" x 35 mm</t>
  </si>
  <si>
    <t>B1641273</t>
  </si>
  <si>
    <t>42 x 1/2" x 42 mm</t>
  </si>
  <si>
    <t>B1641274</t>
  </si>
  <si>
    <t>42 x 1" x 42 mm</t>
  </si>
  <si>
    <t>B1641275</t>
  </si>
  <si>
    <t>54 x 1/2" x 54 mm</t>
  </si>
  <si>
    <t>B1641276</t>
  </si>
  <si>
    <t>54 x 1" x 54 mm</t>
  </si>
  <si>
    <t>Kolmik, väliskeermega</t>
  </si>
  <si>
    <t>B1641166</t>
  </si>
  <si>
    <t>18 x 3/4" x 18 mm</t>
  </si>
  <si>
    <t>B1641168</t>
  </si>
  <si>
    <t>B1641170</t>
  </si>
  <si>
    <t>B1641172</t>
  </si>
  <si>
    <t>35 x 3/4" x 35 mm</t>
  </si>
  <si>
    <t>B1641174</t>
  </si>
  <si>
    <t>42 x 3/4" x 42 mm</t>
  </si>
  <si>
    <t>B1641176</t>
  </si>
  <si>
    <t>54 x 3/4" x 54 mm</t>
  </si>
  <si>
    <t>B1641177</t>
  </si>
  <si>
    <t>B1641178</t>
  </si>
  <si>
    <t>54 x 1 1/4" x 54 mm</t>
  </si>
  <si>
    <t>Liitmik väliskeermega</t>
  </si>
  <si>
    <t>B1641360</t>
  </si>
  <si>
    <t>12 x 3/8"</t>
  </si>
  <si>
    <t>B1641361</t>
  </si>
  <si>
    <t>12 x 1/2"</t>
  </si>
  <si>
    <t>B1641363</t>
  </si>
  <si>
    <t>15 x 3/8"</t>
  </si>
  <si>
    <t>B1641364</t>
  </si>
  <si>
    <t>15 x 1/2"</t>
  </si>
  <si>
    <t>B1641365</t>
  </si>
  <si>
    <t>15 x 3/4"</t>
  </si>
  <si>
    <t>B1641366</t>
  </si>
  <si>
    <t>18 x 1/2"</t>
  </si>
  <si>
    <t>B1641367</t>
  </si>
  <si>
    <t>18 x 3/4"</t>
  </si>
  <si>
    <t>B1641368</t>
  </si>
  <si>
    <t>22 x 1/2"</t>
  </si>
  <si>
    <t>B1641369</t>
  </si>
  <si>
    <t>22 x 3/4"</t>
  </si>
  <si>
    <t>B1641370</t>
  </si>
  <si>
    <t>22 x 1"</t>
  </si>
  <si>
    <t>B1641371</t>
  </si>
  <si>
    <t>28 x 3/4"</t>
  </si>
  <si>
    <t>B1641372</t>
  </si>
  <si>
    <t>28 x 1"</t>
  </si>
  <si>
    <t>B1641373</t>
  </si>
  <si>
    <t>28 x 1 1/4"</t>
  </si>
  <si>
    <t>B1641374</t>
  </si>
  <si>
    <t>35 x 1"</t>
  </si>
  <si>
    <t>B1641375</t>
  </si>
  <si>
    <t>35 x 1 1/4"</t>
  </si>
  <si>
    <t>B1641376</t>
  </si>
  <si>
    <t>35 x 1 1/2"</t>
  </si>
  <si>
    <t>B1641377</t>
  </si>
  <si>
    <t>42 x 1 1/4"</t>
  </si>
  <si>
    <t>B1641378</t>
  </si>
  <si>
    <t>42 x 1 1/2"</t>
  </si>
  <si>
    <t>B1641379</t>
  </si>
  <si>
    <t>54 x 1 1/2"</t>
  </si>
  <si>
    <t>B1641380</t>
  </si>
  <si>
    <t>54 x 2"</t>
  </si>
  <si>
    <t>Liitmik sisekeermega</t>
  </si>
  <si>
    <t>B1641461</t>
  </si>
  <si>
    <t>B1641462</t>
  </si>
  <si>
    <t>B1641463</t>
  </si>
  <si>
    <t>B1641464</t>
  </si>
  <si>
    <t>B1641465</t>
  </si>
  <si>
    <t>B1641466</t>
  </si>
  <si>
    <t>B1641467</t>
  </si>
  <si>
    <t>B1641468</t>
  </si>
  <si>
    <t>B1641469</t>
  </si>
  <si>
    <t>B1641470</t>
  </si>
  <si>
    <t>B1641471</t>
  </si>
  <si>
    <t>28 x 1/2"</t>
  </si>
  <si>
    <t>B1641472</t>
  </si>
  <si>
    <t>B1641473</t>
  </si>
  <si>
    <t>B1641474</t>
  </si>
  <si>
    <t>28 x 1  1/4"</t>
  </si>
  <si>
    <t>B1641475</t>
  </si>
  <si>
    <t>35 x 3/4"</t>
  </si>
  <si>
    <t>B1641476</t>
  </si>
  <si>
    <t>B1641477</t>
  </si>
  <si>
    <t>B1641478</t>
  </si>
  <si>
    <t>B1641479</t>
  </si>
  <si>
    <t>B1641480</t>
  </si>
  <si>
    <t>B1641481</t>
  </si>
  <si>
    <t>Kaksikmuhv</t>
  </si>
  <si>
    <t>B1641864</t>
  </si>
  <si>
    <t>B1641866</t>
  </si>
  <si>
    <t>B1641868</t>
  </si>
  <si>
    <t>B1641870</t>
  </si>
  <si>
    <t>B1641872</t>
  </si>
  <si>
    <t>B1641874</t>
  </si>
  <si>
    <t>B1641876</t>
  </si>
  <si>
    <t>B1641878</t>
  </si>
  <si>
    <t>Üleminekunippel, toru x muhv</t>
  </si>
  <si>
    <t>B1642064</t>
  </si>
  <si>
    <t>15 x 12 mm</t>
  </si>
  <si>
    <t>B1642065</t>
  </si>
  <si>
    <t>18 x 12 mm</t>
  </si>
  <si>
    <t>B1642066</t>
  </si>
  <si>
    <t>18 x 15 mm</t>
  </si>
  <si>
    <t>B1642067</t>
  </si>
  <si>
    <t>22 x 15 mm</t>
  </si>
  <si>
    <t>B1642068</t>
  </si>
  <si>
    <t>22 x 18 mm</t>
  </si>
  <si>
    <t>B1642069</t>
  </si>
  <si>
    <t>28 x 15 mm</t>
  </si>
  <si>
    <t>B1642070</t>
  </si>
  <si>
    <t>28 x 18 mm</t>
  </si>
  <si>
    <t>B1642071</t>
  </si>
  <si>
    <t>28 x 22 mm</t>
  </si>
  <si>
    <t>B1642072</t>
  </si>
  <si>
    <t>35 x 22 mm</t>
  </si>
  <si>
    <t>B1642073</t>
  </si>
  <si>
    <t>35 x 28 mm</t>
  </si>
  <si>
    <t>B1642074</t>
  </si>
  <si>
    <t>42 x 22 mm</t>
  </si>
  <si>
    <t>B1642075</t>
  </si>
  <si>
    <t>42 x 28 mm</t>
  </si>
  <si>
    <t>B1642076</t>
  </si>
  <si>
    <t>42 x 35 mm</t>
  </si>
  <si>
    <t>B1642077</t>
  </si>
  <si>
    <t>54 x 28 mm</t>
  </si>
  <si>
    <t>B1642078</t>
  </si>
  <si>
    <t>54 x 35 mm</t>
  </si>
  <si>
    <t>B1642079</t>
  </si>
  <si>
    <t>54 x 42 mm</t>
  </si>
  <si>
    <t>Üleminekumuhv, muhv x muhv</t>
  </si>
  <si>
    <t>B1642164</t>
  </si>
  <si>
    <t>B1642166</t>
  </si>
  <si>
    <t>B1642167</t>
  </si>
  <si>
    <t>B1642168</t>
  </si>
  <si>
    <t>B1642171</t>
  </si>
  <si>
    <t>B1642173</t>
  </si>
  <si>
    <t>B1642176</t>
  </si>
  <si>
    <t>B1642179</t>
  </si>
  <si>
    <t>Üleviik, muhv x muhv</t>
  </si>
  <si>
    <t>B1640505</t>
  </si>
  <si>
    <t>B1640506</t>
  </si>
  <si>
    <t>B1640507</t>
  </si>
  <si>
    <t>poolüleviik, toru x muhv</t>
  </si>
  <si>
    <t>B1640604</t>
  </si>
  <si>
    <t>B1640605</t>
  </si>
  <si>
    <t>B1640606</t>
  </si>
  <si>
    <t>B1640607</t>
  </si>
  <si>
    <t>Koonusliitmik</t>
  </si>
  <si>
    <t>B1642304</t>
  </si>
  <si>
    <t>B1642305</t>
  </si>
  <si>
    <t>B1642306</t>
  </si>
  <si>
    <t>B1642307</t>
  </si>
  <si>
    <t>B1642308</t>
  </si>
  <si>
    <t>B1642309</t>
  </si>
  <si>
    <t>B1642310</t>
  </si>
  <si>
    <t>B1642311</t>
  </si>
  <si>
    <t>Koonusliitmik, sisekeere</t>
  </si>
  <si>
    <t>B1642362</t>
  </si>
  <si>
    <t>B1642364</t>
  </si>
  <si>
    <t>B1642365</t>
  </si>
  <si>
    <t>B1642367</t>
  </si>
  <si>
    <t>B1642368</t>
  </si>
  <si>
    <t>B1642370</t>
  </si>
  <si>
    <t>B1642371</t>
  </si>
  <si>
    <t>B1642372</t>
  </si>
  <si>
    <t>B1642373</t>
  </si>
  <si>
    <t>B1642376</t>
  </si>
  <si>
    <t>B1642378</t>
  </si>
  <si>
    <t>B1642379</t>
  </si>
  <si>
    <t>Koonusliitmik, väliskeere</t>
  </si>
  <si>
    <t>B1642461</t>
  </si>
  <si>
    <t>B1642462</t>
  </si>
  <si>
    <t>B1642464</t>
  </si>
  <si>
    <t>B1642465</t>
  </si>
  <si>
    <t>B1642467</t>
  </si>
  <si>
    <t>B1642468</t>
  </si>
  <si>
    <t>B164269</t>
  </si>
  <si>
    <t>B1642470</t>
  </si>
  <si>
    <t>B1642471</t>
  </si>
  <si>
    <t>B1642472</t>
  </si>
  <si>
    <t>B1642473</t>
  </si>
  <si>
    <t>B1642476</t>
  </si>
  <si>
    <t>B1642478</t>
  </si>
  <si>
    <t>B1642479</t>
  </si>
  <si>
    <t>Kraanipõlv</t>
  </si>
  <si>
    <t>B1642963</t>
  </si>
  <si>
    <t>B1642965</t>
  </si>
  <si>
    <t>B1642967</t>
  </si>
  <si>
    <t>B1642968</t>
  </si>
  <si>
    <t>B1642969</t>
  </si>
  <si>
    <t>B1642970</t>
  </si>
  <si>
    <t>Põlv 90°, väliskeermega</t>
  </si>
  <si>
    <t>B1643462</t>
  </si>
  <si>
    <t>B1643463</t>
  </si>
  <si>
    <t>B1643464</t>
  </si>
  <si>
    <t>B1643465</t>
  </si>
  <si>
    <t>B1643466</t>
  </si>
  <si>
    <t>B1643467</t>
  </si>
  <si>
    <t>B1643468</t>
  </si>
  <si>
    <t>B1643470</t>
  </si>
  <si>
    <t>B1643473</t>
  </si>
  <si>
    <t>B1643476</t>
  </si>
  <si>
    <t>B1643478</t>
  </si>
  <si>
    <t>B1643479</t>
  </si>
  <si>
    <t>Põlv 90°, sisekeermega</t>
  </si>
  <si>
    <t>B1643562</t>
  </si>
  <si>
    <t>B1643563</t>
  </si>
  <si>
    <t>B1643564</t>
  </si>
  <si>
    <t>B1643565</t>
  </si>
  <si>
    <t>B1643566</t>
  </si>
  <si>
    <t>B1643567</t>
  </si>
  <si>
    <t>B1643568</t>
  </si>
  <si>
    <t>B1643569</t>
  </si>
  <si>
    <t>B1643570</t>
  </si>
  <si>
    <t>B1643571</t>
  </si>
  <si>
    <t>B1643572</t>
  </si>
  <si>
    <t>B1643573</t>
  </si>
  <si>
    <t>B1643574</t>
  </si>
  <si>
    <t>B1643576</t>
  </si>
  <si>
    <t>B1643578</t>
  </si>
  <si>
    <t>B1643579</t>
  </si>
  <si>
    <t>Üleminek väliskeermele muhvist</t>
  </si>
  <si>
    <t>B1543661</t>
  </si>
  <si>
    <t>B1543664</t>
  </si>
  <si>
    <t>B1543666</t>
  </si>
  <si>
    <t>B1543667</t>
  </si>
  <si>
    <t>B1543668</t>
  </si>
  <si>
    <t>B1543669</t>
  </si>
  <si>
    <t>B1543672</t>
  </si>
  <si>
    <t>B1543675</t>
  </si>
  <si>
    <t>B1543678</t>
  </si>
  <si>
    <t>Üleminek sisekeermele muhvist</t>
  </si>
  <si>
    <t>B1543762</t>
  </si>
  <si>
    <t>B1543764</t>
  </si>
  <si>
    <t>B1543766</t>
  </si>
  <si>
    <t>B1543767</t>
  </si>
  <si>
    <t>B1543768</t>
  </si>
  <si>
    <t>B1543769</t>
  </si>
  <si>
    <t>B1543771</t>
  </si>
  <si>
    <t>B1543772</t>
  </si>
  <si>
    <t>B1543774</t>
  </si>
  <si>
    <t>B1543775</t>
  </si>
  <si>
    <t>B1543778</t>
  </si>
  <si>
    <t>B1543780</t>
  </si>
  <si>
    <t>Kork</t>
  </si>
  <si>
    <t>B1643864</t>
  </si>
  <si>
    <t>B1643866</t>
  </si>
  <si>
    <t>B1643868</t>
  </si>
  <si>
    <t>B1643870</t>
  </si>
  <si>
    <t>B1643872</t>
  </si>
  <si>
    <t>B1643874</t>
  </si>
  <si>
    <t>B1643876</t>
  </si>
  <si>
    <t>B1643878</t>
  </si>
  <si>
    <t>B1643902</t>
  </si>
  <si>
    <t>12 x 2,35 mm</t>
  </si>
  <si>
    <t>B1643904</t>
  </si>
  <si>
    <t>15 x 2,5 mm</t>
  </si>
  <si>
    <t>B1643906</t>
  </si>
  <si>
    <t>18 x 2,5 mm</t>
  </si>
  <si>
    <t>B1643908</t>
  </si>
  <si>
    <t>22 x 3 mm</t>
  </si>
  <si>
    <t>B1643910</t>
  </si>
  <si>
    <t>28 x 3 mm</t>
  </si>
  <si>
    <t>B1643912</t>
  </si>
  <si>
    <t>35 x 3 mm</t>
  </si>
  <si>
    <t>B1643914</t>
  </si>
  <si>
    <t>42 x 4 mm</t>
  </si>
  <si>
    <t>B1643916</t>
  </si>
  <si>
    <t>54 x 4 mm</t>
  </si>
  <si>
    <t>Liugmuhv</t>
  </si>
  <si>
    <t>EPDM O-tihend / joogiveele, küttele</t>
  </si>
  <si>
    <t>FKM O-tihend / 140°C 16Bar</t>
  </si>
  <si>
    <t>01-03-2014</t>
  </si>
  <si>
    <t>www.halstrading.ee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</si>
</sst>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"/>
    <numFmt numFmtId="182" formatCode="0.0000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&quot;Jah&quot;;&quot;Jah&quot;;&quot;Ei&quot;"/>
    <numFmt numFmtId="190" formatCode="&quot;Tõene&quot;;&quot;Tõene&quot;;&quot;Väär&quot;"/>
    <numFmt numFmtId="191" formatCode="&quot;Sees&quot;;&quot;Sees&quot;;&quot;Väljas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b/>
      <sz val="12"/>
      <name val="Tahoma"/>
      <family val="2"/>
    </font>
    <font>
      <sz val="9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3" applyNumberFormat="0" applyAlignment="0" applyProtection="0"/>
    <xf numFmtId="0" fontId="11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0" borderId="9" applyNumberFormat="0" applyAlignment="0" applyProtection="0"/>
  </cellStyleXfs>
  <cellXfs count="85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 quotePrefix="1">
      <alignment/>
    </xf>
    <xf numFmtId="49" fontId="4" fillId="33" borderId="0" xfId="0" applyNumberFormat="1" applyFont="1" applyFill="1" applyAlignment="1" quotePrefix="1">
      <alignment horizontal="left"/>
    </xf>
    <xf numFmtId="9" fontId="4" fillId="33" borderId="10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6" fillId="34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9" fillId="0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49" fontId="5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horizontal="center" wrapText="1"/>
    </xf>
    <xf numFmtId="2" fontId="5" fillId="33" borderId="0" xfId="0" applyNumberFormat="1" applyFont="1" applyFill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14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2" fontId="4" fillId="33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2" fontId="5" fillId="33" borderId="19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2" fontId="9" fillId="33" borderId="19" xfId="0" applyNumberFormat="1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9" fillId="33" borderId="20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9" fillId="33" borderId="21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" fillId="33" borderId="22" xfId="0" applyFont="1" applyFill="1" applyBorder="1" applyAlignment="1">
      <alignment horizontal="left" wrapText="1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8</xdr:col>
      <xdr:colOff>28575</xdr:colOff>
      <xdr:row>1</xdr:row>
      <xdr:rowOff>28575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384</xdr:row>
      <xdr:rowOff>180975</xdr:rowOff>
    </xdr:from>
    <xdr:to>
      <xdr:col>2</xdr:col>
      <xdr:colOff>219075</xdr:colOff>
      <xdr:row>386</xdr:row>
      <xdr:rowOff>0</xdr:rowOff>
    </xdr:to>
    <xdr:pic>
      <xdr:nvPicPr>
        <xdr:cNvPr id="2" name="Picture 33" descr="2687-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74533125"/>
          <a:ext cx="447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395</xdr:row>
      <xdr:rowOff>180975</xdr:rowOff>
    </xdr:from>
    <xdr:to>
      <xdr:col>2</xdr:col>
      <xdr:colOff>219075</xdr:colOff>
      <xdr:row>397</xdr:row>
      <xdr:rowOff>0</xdr:rowOff>
    </xdr:to>
    <xdr:pic>
      <xdr:nvPicPr>
        <xdr:cNvPr id="3" name="Picture 34" descr="2687-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76666725"/>
          <a:ext cx="447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12</xdr:row>
      <xdr:rowOff>180975</xdr:rowOff>
    </xdr:from>
    <xdr:to>
      <xdr:col>3</xdr:col>
      <xdr:colOff>180975</xdr:colOff>
      <xdr:row>16</xdr:row>
      <xdr:rowOff>47625</xdr:rowOff>
    </xdr:to>
    <xdr:pic>
      <xdr:nvPicPr>
        <xdr:cNvPr id="4" name="Picture 37" descr="P5001"/>
        <xdr:cNvPicPr preferRelativeResize="1">
          <a:picLocks noChangeAspect="1"/>
        </xdr:cNvPicPr>
      </xdr:nvPicPr>
      <xdr:blipFill>
        <a:blip r:embed="rId3"/>
        <a:srcRect l="2877" t="17805" r="2157" b="18705"/>
        <a:stretch>
          <a:fillRect/>
        </a:stretch>
      </xdr:blipFill>
      <xdr:spPr>
        <a:xfrm>
          <a:off x="180975" y="2714625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</xdr:row>
      <xdr:rowOff>28575</xdr:rowOff>
    </xdr:from>
    <xdr:to>
      <xdr:col>3</xdr:col>
      <xdr:colOff>180975</xdr:colOff>
      <xdr:row>27</xdr:row>
      <xdr:rowOff>28575</xdr:rowOff>
    </xdr:to>
    <xdr:pic>
      <xdr:nvPicPr>
        <xdr:cNvPr id="5" name="Picture 38" descr="P5002"/>
        <xdr:cNvPicPr preferRelativeResize="1">
          <a:picLocks noChangeAspect="1"/>
        </xdr:cNvPicPr>
      </xdr:nvPicPr>
      <xdr:blipFill>
        <a:blip r:embed="rId4"/>
        <a:srcRect l="1412" t="21377" r="1766" b="21202"/>
        <a:stretch>
          <a:fillRect/>
        </a:stretch>
      </xdr:blipFill>
      <xdr:spPr>
        <a:xfrm>
          <a:off x="161925" y="4886325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</xdr:row>
      <xdr:rowOff>190500</xdr:rowOff>
    </xdr:from>
    <xdr:to>
      <xdr:col>3</xdr:col>
      <xdr:colOff>152400</xdr:colOff>
      <xdr:row>38</xdr:row>
      <xdr:rowOff>28575</xdr:rowOff>
    </xdr:to>
    <xdr:pic>
      <xdr:nvPicPr>
        <xdr:cNvPr id="6" name="Picture 39" descr="P5040"/>
        <xdr:cNvPicPr preferRelativeResize="1">
          <a:picLocks noChangeAspect="1"/>
        </xdr:cNvPicPr>
      </xdr:nvPicPr>
      <xdr:blipFill>
        <a:blip r:embed="rId5"/>
        <a:srcRect l="1388" t="20138" r="1736" b="19444"/>
        <a:stretch>
          <a:fillRect/>
        </a:stretch>
      </xdr:blipFill>
      <xdr:spPr>
        <a:xfrm>
          <a:off x="123825" y="698182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</xdr:row>
      <xdr:rowOff>190500</xdr:rowOff>
    </xdr:from>
    <xdr:to>
      <xdr:col>3</xdr:col>
      <xdr:colOff>161925</xdr:colOff>
      <xdr:row>49</xdr:row>
      <xdr:rowOff>104775</xdr:rowOff>
    </xdr:to>
    <xdr:pic>
      <xdr:nvPicPr>
        <xdr:cNvPr id="7" name="Picture 40" descr="P5041"/>
        <xdr:cNvPicPr preferRelativeResize="1">
          <a:picLocks noChangeAspect="1"/>
        </xdr:cNvPicPr>
      </xdr:nvPicPr>
      <xdr:blipFill>
        <a:blip r:embed="rId6"/>
        <a:srcRect l="1287" t="15879" r="859" b="15451"/>
        <a:stretch>
          <a:fillRect/>
        </a:stretch>
      </xdr:blipFill>
      <xdr:spPr>
        <a:xfrm>
          <a:off x="123825" y="911542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56</xdr:row>
      <xdr:rowOff>66675</xdr:rowOff>
    </xdr:from>
    <xdr:to>
      <xdr:col>3</xdr:col>
      <xdr:colOff>171450</xdr:colOff>
      <xdr:row>61</xdr:row>
      <xdr:rowOff>104775</xdr:rowOff>
    </xdr:to>
    <xdr:pic>
      <xdr:nvPicPr>
        <xdr:cNvPr id="8" name="Picture 41" descr="P51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111252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67</xdr:row>
      <xdr:rowOff>76200</xdr:rowOff>
    </xdr:from>
    <xdr:to>
      <xdr:col>3</xdr:col>
      <xdr:colOff>171450</xdr:colOff>
      <xdr:row>72</xdr:row>
      <xdr:rowOff>114300</xdr:rowOff>
    </xdr:to>
    <xdr:pic>
      <xdr:nvPicPr>
        <xdr:cNvPr id="9" name="Picture 42" descr="P5130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132683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119</xdr:row>
      <xdr:rowOff>47625</xdr:rowOff>
    </xdr:from>
    <xdr:to>
      <xdr:col>3</xdr:col>
      <xdr:colOff>171450</xdr:colOff>
      <xdr:row>124</xdr:row>
      <xdr:rowOff>85725</xdr:rowOff>
    </xdr:to>
    <xdr:pic>
      <xdr:nvPicPr>
        <xdr:cNvPr id="10" name="Picture 43" descr="P4130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318385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136</xdr:row>
      <xdr:rowOff>76200</xdr:rowOff>
    </xdr:from>
    <xdr:to>
      <xdr:col>3</xdr:col>
      <xdr:colOff>171450</xdr:colOff>
      <xdr:row>141</xdr:row>
      <xdr:rowOff>114300</xdr:rowOff>
    </xdr:to>
    <xdr:pic>
      <xdr:nvPicPr>
        <xdr:cNvPr id="11" name="Picture 44" descr="P4132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264890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147</xdr:row>
      <xdr:rowOff>104775</xdr:rowOff>
    </xdr:from>
    <xdr:to>
      <xdr:col>3</xdr:col>
      <xdr:colOff>171450</xdr:colOff>
      <xdr:row>152</xdr:row>
      <xdr:rowOff>142875</xdr:rowOff>
    </xdr:to>
    <xdr:pic>
      <xdr:nvPicPr>
        <xdr:cNvPr id="12" name="Picture 45" descr="P4243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286512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170</xdr:row>
      <xdr:rowOff>76200</xdr:rowOff>
    </xdr:from>
    <xdr:to>
      <xdr:col>3</xdr:col>
      <xdr:colOff>209550</xdr:colOff>
      <xdr:row>175</xdr:row>
      <xdr:rowOff>114300</xdr:rowOff>
    </xdr:to>
    <xdr:pic>
      <xdr:nvPicPr>
        <xdr:cNvPr id="13" name="Picture 46" descr="P4270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2400" y="330422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194</xdr:row>
      <xdr:rowOff>66675</xdr:rowOff>
    </xdr:from>
    <xdr:to>
      <xdr:col>3</xdr:col>
      <xdr:colOff>171450</xdr:colOff>
      <xdr:row>199</xdr:row>
      <xdr:rowOff>104775</xdr:rowOff>
    </xdr:to>
    <xdr:pic>
      <xdr:nvPicPr>
        <xdr:cNvPr id="14" name="Picture 47" descr="P52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376428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205</xdr:row>
      <xdr:rowOff>104775</xdr:rowOff>
    </xdr:from>
    <xdr:to>
      <xdr:col>3</xdr:col>
      <xdr:colOff>200025</xdr:colOff>
      <xdr:row>210</xdr:row>
      <xdr:rowOff>142875</xdr:rowOff>
    </xdr:to>
    <xdr:pic>
      <xdr:nvPicPr>
        <xdr:cNvPr id="15" name="Picture 48" descr="P52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" y="398145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215</xdr:row>
      <xdr:rowOff>76200</xdr:rowOff>
    </xdr:from>
    <xdr:to>
      <xdr:col>3</xdr:col>
      <xdr:colOff>219075</xdr:colOff>
      <xdr:row>220</xdr:row>
      <xdr:rowOff>114300</xdr:rowOff>
    </xdr:to>
    <xdr:pic>
      <xdr:nvPicPr>
        <xdr:cNvPr id="16" name="Picture 49" descr="P524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1925" y="417290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234</xdr:row>
      <xdr:rowOff>85725</xdr:rowOff>
    </xdr:from>
    <xdr:to>
      <xdr:col>3</xdr:col>
      <xdr:colOff>200025</xdr:colOff>
      <xdr:row>239</xdr:row>
      <xdr:rowOff>123825</xdr:rowOff>
    </xdr:to>
    <xdr:pic>
      <xdr:nvPicPr>
        <xdr:cNvPr id="17" name="Picture 50" descr="P52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2875" y="4539615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245</xdr:row>
      <xdr:rowOff>180975</xdr:rowOff>
    </xdr:from>
    <xdr:to>
      <xdr:col>3</xdr:col>
      <xdr:colOff>161925</xdr:colOff>
      <xdr:row>248</xdr:row>
      <xdr:rowOff>0</xdr:rowOff>
    </xdr:to>
    <xdr:pic>
      <xdr:nvPicPr>
        <xdr:cNvPr id="18" name="Picture 51" descr="P5085"/>
        <xdr:cNvPicPr preferRelativeResize="1">
          <a:picLocks noChangeAspect="1"/>
        </xdr:cNvPicPr>
      </xdr:nvPicPr>
      <xdr:blipFill>
        <a:blip r:embed="rId16"/>
        <a:srcRect t="30928" b="29484"/>
        <a:stretch>
          <a:fillRect/>
        </a:stretch>
      </xdr:blipFill>
      <xdr:spPr>
        <a:xfrm>
          <a:off x="104775" y="47625000"/>
          <a:ext cx="1000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251</xdr:row>
      <xdr:rowOff>180975</xdr:rowOff>
    </xdr:from>
    <xdr:to>
      <xdr:col>3</xdr:col>
      <xdr:colOff>161925</xdr:colOff>
      <xdr:row>254</xdr:row>
      <xdr:rowOff>0</xdr:rowOff>
    </xdr:to>
    <xdr:pic>
      <xdr:nvPicPr>
        <xdr:cNvPr id="19" name="Picture 52" descr="P5086"/>
        <xdr:cNvPicPr preferRelativeResize="1">
          <a:picLocks noChangeAspect="1"/>
        </xdr:cNvPicPr>
      </xdr:nvPicPr>
      <xdr:blipFill>
        <a:blip r:embed="rId17"/>
        <a:srcRect t="29663" b="29887"/>
        <a:stretch>
          <a:fillRect/>
        </a:stretch>
      </xdr:blipFill>
      <xdr:spPr>
        <a:xfrm>
          <a:off x="104775" y="48806100"/>
          <a:ext cx="1000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258</xdr:row>
      <xdr:rowOff>76200</xdr:rowOff>
    </xdr:from>
    <xdr:to>
      <xdr:col>3</xdr:col>
      <xdr:colOff>171450</xdr:colOff>
      <xdr:row>263</xdr:row>
      <xdr:rowOff>114300</xdr:rowOff>
    </xdr:to>
    <xdr:pic>
      <xdr:nvPicPr>
        <xdr:cNvPr id="20" name="Picture 53" descr="P433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300" y="500729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269</xdr:row>
      <xdr:rowOff>104775</xdr:rowOff>
    </xdr:from>
    <xdr:to>
      <xdr:col>3</xdr:col>
      <xdr:colOff>161925</xdr:colOff>
      <xdr:row>274</xdr:row>
      <xdr:rowOff>142875</xdr:rowOff>
    </xdr:to>
    <xdr:pic>
      <xdr:nvPicPr>
        <xdr:cNvPr id="21" name="Picture 54" descr="P4330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4775" y="522351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284</xdr:row>
      <xdr:rowOff>142875</xdr:rowOff>
    </xdr:from>
    <xdr:to>
      <xdr:col>3</xdr:col>
      <xdr:colOff>171450</xdr:colOff>
      <xdr:row>289</xdr:row>
      <xdr:rowOff>180975</xdr:rowOff>
    </xdr:to>
    <xdr:pic>
      <xdr:nvPicPr>
        <xdr:cNvPr id="22" name="Picture 55" descr="P4331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300" y="551688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302</xdr:row>
      <xdr:rowOff>180975</xdr:rowOff>
    </xdr:from>
    <xdr:to>
      <xdr:col>3</xdr:col>
      <xdr:colOff>209550</xdr:colOff>
      <xdr:row>308</xdr:row>
      <xdr:rowOff>28575</xdr:rowOff>
    </xdr:to>
    <xdr:pic>
      <xdr:nvPicPr>
        <xdr:cNvPr id="23" name="Picture 56" descr="P4471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2400" y="586740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311</xdr:row>
      <xdr:rowOff>123825</xdr:rowOff>
    </xdr:from>
    <xdr:to>
      <xdr:col>3</xdr:col>
      <xdr:colOff>200025</xdr:colOff>
      <xdr:row>316</xdr:row>
      <xdr:rowOff>161925</xdr:rowOff>
    </xdr:to>
    <xdr:pic>
      <xdr:nvPicPr>
        <xdr:cNvPr id="24" name="Picture 57" descr="P4001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2875" y="6036945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326</xdr:row>
      <xdr:rowOff>152400</xdr:rowOff>
    </xdr:from>
    <xdr:to>
      <xdr:col>3</xdr:col>
      <xdr:colOff>200025</xdr:colOff>
      <xdr:row>332</xdr:row>
      <xdr:rowOff>0</xdr:rowOff>
    </xdr:to>
    <xdr:pic>
      <xdr:nvPicPr>
        <xdr:cNvPr id="25" name="Picture 58" descr="P4090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2875" y="632936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345</xdr:row>
      <xdr:rowOff>123825</xdr:rowOff>
    </xdr:from>
    <xdr:to>
      <xdr:col>3</xdr:col>
      <xdr:colOff>200025</xdr:colOff>
      <xdr:row>350</xdr:row>
      <xdr:rowOff>161925</xdr:rowOff>
    </xdr:to>
    <xdr:pic>
      <xdr:nvPicPr>
        <xdr:cNvPr id="26" name="Picture 59" descr="P4280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2875" y="6692265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357</xdr:row>
      <xdr:rowOff>142875</xdr:rowOff>
    </xdr:from>
    <xdr:to>
      <xdr:col>3</xdr:col>
      <xdr:colOff>161925</xdr:colOff>
      <xdr:row>362</xdr:row>
      <xdr:rowOff>180975</xdr:rowOff>
    </xdr:to>
    <xdr:pic>
      <xdr:nvPicPr>
        <xdr:cNvPr id="27" name="Picture 60" descr="P4281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4775" y="692658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372</xdr:row>
      <xdr:rowOff>180975</xdr:rowOff>
    </xdr:from>
    <xdr:to>
      <xdr:col>3</xdr:col>
      <xdr:colOff>38100</xdr:colOff>
      <xdr:row>376</xdr:row>
      <xdr:rowOff>114300</xdr:rowOff>
    </xdr:to>
    <xdr:pic>
      <xdr:nvPicPr>
        <xdr:cNvPr id="28" name="Picture 61" descr="P530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76225" y="7219950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5"/>
  <sheetViews>
    <sheetView tabSelected="1" zoomScalePageLayoutView="0" workbookViewId="0" topLeftCell="A1">
      <selection activeCell="T4" sqref="T4"/>
    </sheetView>
  </sheetViews>
  <sheetFormatPr defaultColWidth="8.8515625" defaultRowHeight="12.75"/>
  <cols>
    <col min="1" max="1" width="4.7109375" style="3" customWidth="1"/>
    <col min="2" max="13" width="4.7109375" style="4" customWidth="1"/>
    <col min="14" max="15" width="4.7109375" style="5" customWidth="1"/>
    <col min="16" max="16" width="10.7109375" style="6" customWidth="1"/>
    <col min="17" max="17" width="10.7109375" style="1" customWidth="1"/>
    <col min="18" max="16384" width="8.8515625" style="4" customWidth="1"/>
  </cols>
  <sheetData>
    <row r="1" spans="1:17" ht="21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1"/>
      <c r="Q1" s="13"/>
    </row>
    <row r="2" spans="1:17" ht="21.75" customHeight="1">
      <c r="A2" s="12" t="s">
        <v>0</v>
      </c>
      <c r="B2" s="12"/>
      <c r="C2" s="12"/>
      <c r="D2" s="12"/>
      <c r="E2" s="12"/>
      <c r="F2" s="12"/>
      <c r="G2" s="12"/>
      <c r="H2" s="12"/>
      <c r="I2" s="12" t="s">
        <v>1</v>
      </c>
      <c r="J2" s="12"/>
      <c r="K2" s="12"/>
      <c r="L2" s="12"/>
      <c r="M2" s="9"/>
      <c r="N2" s="11"/>
      <c r="O2" s="14"/>
      <c r="P2" s="14" t="s">
        <v>2</v>
      </c>
      <c r="Q2" s="13"/>
    </row>
    <row r="3" spans="1:17" ht="15" customHeight="1">
      <c r="A3" s="12" t="s">
        <v>3</v>
      </c>
      <c r="B3" s="12"/>
      <c r="C3" s="12"/>
      <c r="D3" s="12"/>
      <c r="E3" s="12"/>
      <c r="F3" s="12"/>
      <c r="G3" s="12"/>
      <c r="H3" s="12"/>
      <c r="I3" s="12" t="s">
        <v>4</v>
      </c>
      <c r="J3" s="12"/>
      <c r="K3" s="12"/>
      <c r="L3" s="12"/>
      <c r="M3" s="9"/>
      <c r="N3" s="11"/>
      <c r="O3" s="14"/>
      <c r="P3" s="14" t="s">
        <v>472</v>
      </c>
      <c r="Q3" s="13"/>
    </row>
    <row r="4" spans="1:17" ht="1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9"/>
      <c r="N4" s="11"/>
      <c r="O4" s="14"/>
      <c r="P4" s="14" t="s">
        <v>7</v>
      </c>
      <c r="Q4" s="13"/>
    </row>
    <row r="5" spans="1:17" ht="15" customHeight="1">
      <c r="A5" s="12" t="s">
        <v>9</v>
      </c>
      <c r="B5" s="12"/>
      <c r="C5" s="12"/>
      <c r="D5" s="12"/>
      <c r="E5" s="12"/>
      <c r="F5" s="12"/>
      <c r="G5" s="12"/>
      <c r="H5" s="12"/>
      <c r="I5" s="12" t="s">
        <v>10</v>
      </c>
      <c r="J5" s="12"/>
      <c r="K5" s="12"/>
      <c r="L5" s="12"/>
      <c r="M5" s="9"/>
      <c r="N5" s="11"/>
      <c r="O5" s="13"/>
      <c r="P5" s="15"/>
      <c r="Q5" s="13"/>
    </row>
    <row r="6" spans="1:17" ht="15" customHeight="1">
      <c r="A6" s="12" t="s">
        <v>11</v>
      </c>
      <c r="B6" s="12"/>
      <c r="C6" s="12"/>
      <c r="D6" s="12"/>
      <c r="E6" s="12"/>
      <c r="F6" s="12"/>
      <c r="G6" s="12"/>
      <c r="H6" s="12"/>
      <c r="I6" s="12" t="s">
        <v>12</v>
      </c>
      <c r="J6" s="12"/>
      <c r="K6" s="12"/>
      <c r="L6" s="12"/>
      <c r="M6" s="9"/>
      <c r="N6" s="11"/>
      <c r="O6" s="13"/>
      <c r="P6" s="15"/>
      <c r="Q6" s="13"/>
    </row>
    <row r="7" spans="1:17" ht="15" customHeight="1" thickBot="1">
      <c r="A7" s="12" t="s">
        <v>8</v>
      </c>
      <c r="B7" s="12"/>
      <c r="C7" s="12"/>
      <c r="D7" s="12"/>
      <c r="E7" s="12"/>
      <c r="F7" s="12"/>
      <c r="G7" s="12"/>
      <c r="H7" s="12"/>
      <c r="I7" s="16" t="s">
        <v>13</v>
      </c>
      <c r="J7" s="16"/>
      <c r="K7" s="16"/>
      <c r="L7" s="16"/>
      <c r="M7" s="9"/>
      <c r="N7" s="11"/>
      <c r="O7" s="13"/>
      <c r="P7" s="15"/>
      <c r="Q7" s="28" t="s">
        <v>14</v>
      </c>
    </row>
    <row r="8" spans="1:17" ht="15" customHeight="1" thickBot="1">
      <c r="A8" s="17" t="s">
        <v>473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1"/>
      <c r="P8" s="11"/>
      <c r="Q8" s="18">
        <v>0</v>
      </c>
    </row>
    <row r="9" spans="1:17" ht="15" customHeight="1">
      <c r="A9" s="1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1"/>
      <c r="P9" s="11"/>
      <c r="Q9" s="27"/>
    </row>
    <row r="10" spans="1:17" s="24" customFormat="1" ht="21" customHeight="1">
      <c r="A10" s="19"/>
      <c r="B10" s="25"/>
      <c r="C10" s="25"/>
      <c r="D10" s="25" t="s">
        <v>17</v>
      </c>
      <c r="E10" s="25"/>
      <c r="F10" s="25"/>
      <c r="G10" s="25"/>
      <c r="H10" s="25"/>
      <c r="I10" s="25"/>
      <c r="J10" s="25"/>
      <c r="K10" s="25"/>
      <c r="L10" s="20"/>
      <c r="M10" s="20"/>
      <c r="N10" s="21"/>
      <c r="O10" s="22"/>
      <c r="P10" s="23"/>
      <c r="Q10" s="22"/>
    </row>
    <row r="11" spans="1:17" s="2" customFormat="1" ht="15" customHeight="1" thickBo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33"/>
      <c r="P11" s="34"/>
      <c r="Q11" s="35"/>
    </row>
    <row r="12" spans="1:17" s="7" customFormat="1" ht="15" customHeight="1" thickBot="1">
      <c r="A12" s="70" t="s">
        <v>18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3" spans="1:17" s="7" customFormat="1" ht="15" customHeight="1" thickBot="1">
      <c r="A13" s="36"/>
      <c r="B13" s="37"/>
      <c r="C13" s="37"/>
      <c r="D13" s="38"/>
      <c r="E13" s="73" t="s">
        <v>19</v>
      </c>
      <c r="F13" s="73"/>
      <c r="G13" s="73"/>
      <c r="H13" s="73"/>
      <c r="I13" s="74"/>
      <c r="J13" s="75" t="s">
        <v>20</v>
      </c>
      <c r="K13" s="76"/>
      <c r="L13" s="76"/>
      <c r="M13" s="76"/>
      <c r="N13" s="76"/>
      <c r="O13" s="77"/>
      <c r="P13" s="50" t="s">
        <v>16</v>
      </c>
      <c r="Q13" s="51" t="s">
        <v>15</v>
      </c>
    </row>
    <row r="14" spans="1:17" ht="15" customHeight="1">
      <c r="A14" s="39"/>
      <c r="B14" s="40"/>
      <c r="C14" s="40"/>
      <c r="D14" s="41"/>
      <c r="E14" s="78" t="s">
        <v>21</v>
      </c>
      <c r="F14" s="79"/>
      <c r="G14" s="79"/>
      <c r="H14" s="79"/>
      <c r="I14" s="80"/>
      <c r="J14" s="78" t="s">
        <v>22</v>
      </c>
      <c r="K14" s="81"/>
      <c r="L14" s="81"/>
      <c r="M14" s="81"/>
      <c r="N14" s="81"/>
      <c r="O14" s="82"/>
      <c r="P14" s="52">
        <v>1.83</v>
      </c>
      <c r="Q14" s="53">
        <f>P14*(1-$Q$8)</f>
        <v>1.83</v>
      </c>
    </row>
    <row r="15" spans="1:17" ht="15">
      <c r="A15" s="39"/>
      <c r="B15" s="40"/>
      <c r="C15" s="40"/>
      <c r="D15" s="41"/>
      <c r="E15" s="60" t="s">
        <v>23</v>
      </c>
      <c r="F15" s="61"/>
      <c r="G15" s="61"/>
      <c r="H15" s="61"/>
      <c r="I15" s="62"/>
      <c r="J15" s="60" t="s">
        <v>24</v>
      </c>
      <c r="K15" s="63"/>
      <c r="L15" s="63"/>
      <c r="M15" s="63"/>
      <c r="N15" s="63"/>
      <c r="O15" s="64"/>
      <c r="P15" s="54">
        <v>1.83</v>
      </c>
      <c r="Q15" s="55">
        <f aca="true" t="shared" si="0" ref="Q15:Q78">P15*(1-$Q$8)</f>
        <v>1.83</v>
      </c>
    </row>
    <row r="16" spans="1:17" ht="15">
      <c r="A16" s="39"/>
      <c r="B16" s="40"/>
      <c r="C16" s="40"/>
      <c r="D16" s="41"/>
      <c r="E16" s="60" t="s">
        <v>25</v>
      </c>
      <c r="F16" s="61"/>
      <c r="G16" s="61"/>
      <c r="H16" s="61"/>
      <c r="I16" s="62"/>
      <c r="J16" s="60" t="s">
        <v>26</v>
      </c>
      <c r="K16" s="63"/>
      <c r="L16" s="63"/>
      <c r="M16" s="63"/>
      <c r="N16" s="63"/>
      <c r="O16" s="64"/>
      <c r="P16" s="54">
        <v>2.52</v>
      </c>
      <c r="Q16" s="55">
        <f t="shared" si="0"/>
        <v>2.52</v>
      </c>
    </row>
    <row r="17" spans="1:17" ht="15">
      <c r="A17" s="39"/>
      <c r="B17" s="40"/>
      <c r="C17" s="40"/>
      <c r="D17" s="41"/>
      <c r="E17" s="60" t="s">
        <v>27</v>
      </c>
      <c r="F17" s="61"/>
      <c r="G17" s="61"/>
      <c r="H17" s="61"/>
      <c r="I17" s="62"/>
      <c r="J17" s="60" t="s">
        <v>28</v>
      </c>
      <c r="K17" s="63"/>
      <c r="L17" s="63"/>
      <c r="M17" s="63"/>
      <c r="N17" s="63"/>
      <c r="O17" s="64"/>
      <c r="P17" s="54">
        <v>3.28</v>
      </c>
      <c r="Q17" s="55">
        <f t="shared" si="0"/>
        <v>3.28</v>
      </c>
    </row>
    <row r="18" spans="1:17" ht="15">
      <c r="A18" s="39"/>
      <c r="B18" s="40"/>
      <c r="C18" s="40"/>
      <c r="D18" s="41"/>
      <c r="E18" s="60" t="s">
        <v>29</v>
      </c>
      <c r="F18" s="61"/>
      <c r="G18" s="61"/>
      <c r="H18" s="61"/>
      <c r="I18" s="62"/>
      <c r="J18" s="60" t="s">
        <v>30</v>
      </c>
      <c r="K18" s="63"/>
      <c r="L18" s="63"/>
      <c r="M18" s="63"/>
      <c r="N18" s="63"/>
      <c r="O18" s="64"/>
      <c r="P18" s="54">
        <v>7.41</v>
      </c>
      <c r="Q18" s="55">
        <f t="shared" si="0"/>
        <v>7.41</v>
      </c>
    </row>
    <row r="19" spans="1:17" ht="15">
      <c r="A19" s="39"/>
      <c r="B19" s="40"/>
      <c r="C19" s="40"/>
      <c r="D19" s="41"/>
      <c r="E19" s="60" t="s">
        <v>31</v>
      </c>
      <c r="F19" s="61"/>
      <c r="G19" s="61"/>
      <c r="H19" s="61"/>
      <c r="I19" s="62"/>
      <c r="J19" s="60" t="s">
        <v>32</v>
      </c>
      <c r="K19" s="63"/>
      <c r="L19" s="63"/>
      <c r="M19" s="63"/>
      <c r="N19" s="63"/>
      <c r="O19" s="64"/>
      <c r="P19" s="54">
        <v>13.34</v>
      </c>
      <c r="Q19" s="55">
        <f t="shared" si="0"/>
        <v>13.34</v>
      </c>
    </row>
    <row r="20" spans="1:17" ht="15">
      <c r="A20" s="39"/>
      <c r="B20" s="40"/>
      <c r="C20" s="40"/>
      <c r="D20" s="41"/>
      <c r="E20" s="60" t="s">
        <v>33</v>
      </c>
      <c r="F20" s="61"/>
      <c r="G20" s="61"/>
      <c r="H20" s="61"/>
      <c r="I20" s="62"/>
      <c r="J20" s="60" t="s">
        <v>34</v>
      </c>
      <c r="K20" s="63"/>
      <c r="L20" s="63"/>
      <c r="M20" s="63"/>
      <c r="N20" s="63"/>
      <c r="O20" s="64"/>
      <c r="P20" s="54">
        <v>26.36</v>
      </c>
      <c r="Q20" s="55">
        <f t="shared" si="0"/>
        <v>26.36</v>
      </c>
    </row>
    <row r="21" spans="1:17" ht="15.75" thickBot="1">
      <c r="A21" s="42"/>
      <c r="B21" s="43"/>
      <c r="C21" s="43"/>
      <c r="D21" s="44"/>
      <c r="E21" s="65" t="s">
        <v>35</v>
      </c>
      <c r="F21" s="66"/>
      <c r="G21" s="66"/>
      <c r="H21" s="66"/>
      <c r="I21" s="67"/>
      <c r="J21" s="65" t="s">
        <v>36</v>
      </c>
      <c r="K21" s="68"/>
      <c r="L21" s="68"/>
      <c r="M21" s="68"/>
      <c r="N21" s="68"/>
      <c r="O21" s="69"/>
      <c r="P21" s="56">
        <v>35.26</v>
      </c>
      <c r="Q21" s="57">
        <f t="shared" si="0"/>
        <v>35.26</v>
      </c>
    </row>
    <row r="22" spans="1:17" ht="15.75" thickBot="1">
      <c r="A22" s="3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1"/>
      <c r="O22" s="11"/>
      <c r="P22" s="58"/>
      <c r="Q22" s="45"/>
    </row>
    <row r="23" spans="1:17" ht="15.75" thickBot="1">
      <c r="A23" s="70" t="s">
        <v>37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17" ht="15.75" thickBot="1">
      <c r="A24" s="36"/>
      <c r="B24" s="37"/>
      <c r="C24" s="37"/>
      <c r="D24" s="38"/>
      <c r="E24" s="73" t="s">
        <v>19</v>
      </c>
      <c r="F24" s="73"/>
      <c r="G24" s="73"/>
      <c r="H24" s="73"/>
      <c r="I24" s="74"/>
      <c r="J24" s="75" t="s">
        <v>20</v>
      </c>
      <c r="K24" s="76"/>
      <c r="L24" s="76"/>
      <c r="M24" s="76"/>
      <c r="N24" s="76"/>
      <c r="O24" s="77"/>
      <c r="P24" s="50" t="s">
        <v>16</v>
      </c>
      <c r="Q24" s="51" t="s">
        <v>15</v>
      </c>
    </row>
    <row r="25" spans="1:17" ht="15">
      <c r="A25" s="39"/>
      <c r="B25" s="40"/>
      <c r="C25" s="40"/>
      <c r="D25" s="41"/>
      <c r="E25" s="78" t="s">
        <v>38</v>
      </c>
      <c r="F25" s="79"/>
      <c r="G25" s="79"/>
      <c r="H25" s="79"/>
      <c r="I25" s="80"/>
      <c r="J25" s="78" t="s">
        <v>22</v>
      </c>
      <c r="K25" s="81"/>
      <c r="L25" s="81"/>
      <c r="M25" s="81"/>
      <c r="N25" s="81"/>
      <c r="O25" s="82"/>
      <c r="P25" s="52">
        <v>1.95</v>
      </c>
      <c r="Q25" s="53">
        <f t="shared" si="0"/>
        <v>1.95</v>
      </c>
    </row>
    <row r="26" spans="1:17" ht="15">
      <c r="A26" s="39"/>
      <c r="B26" s="40"/>
      <c r="C26" s="40"/>
      <c r="D26" s="41"/>
      <c r="E26" s="60" t="s">
        <v>39</v>
      </c>
      <c r="F26" s="61"/>
      <c r="G26" s="61"/>
      <c r="H26" s="61"/>
      <c r="I26" s="62"/>
      <c r="J26" s="60" t="s">
        <v>24</v>
      </c>
      <c r="K26" s="63"/>
      <c r="L26" s="63"/>
      <c r="M26" s="63"/>
      <c r="N26" s="63"/>
      <c r="O26" s="64"/>
      <c r="P26" s="54">
        <v>1.95</v>
      </c>
      <c r="Q26" s="55">
        <f t="shared" si="0"/>
        <v>1.95</v>
      </c>
    </row>
    <row r="27" spans="1:17" ht="15">
      <c r="A27" s="39"/>
      <c r="B27" s="40"/>
      <c r="C27" s="40"/>
      <c r="D27" s="41"/>
      <c r="E27" s="60" t="s">
        <v>39</v>
      </c>
      <c r="F27" s="61"/>
      <c r="G27" s="61"/>
      <c r="H27" s="61"/>
      <c r="I27" s="62"/>
      <c r="J27" s="60" t="s">
        <v>26</v>
      </c>
      <c r="K27" s="63"/>
      <c r="L27" s="63"/>
      <c r="M27" s="63"/>
      <c r="N27" s="63"/>
      <c r="O27" s="64"/>
      <c r="P27" s="54">
        <v>2.56</v>
      </c>
      <c r="Q27" s="55">
        <f t="shared" si="0"/>
        <v>2.56</v>
      </c>
    </row>
    <row r="28" spans="1:17" ht="15">
      <c r="A28" s="39"/>
      <c r="B28" s="40"/>
      <c r="C28" s="40"/>
      <c r="D28" s="41"/>
      <c r="E28" s="60" t="s">
        <v>40</v>
      </c>
      <c r="F28" s="61"/>
      <c r="G28" s="61"/>
      <c r="H28" s="61"/>
      <c r="I28" s="62"/>
      <c r="J28" s="60" t="s">
        <v>28</v>
      </c>
      <c r="K28" s="63"/>
      <c r="L28" s="63"/>
      <c r="M28" s="63"/>
      <c r="N28" s="63"/>
      <c r="O28" s="64"/>
      <c r="P28" s="54">
        <v>3.21</v>
      </c>
      <c r="Q28" s="55">
        <f t="shared" si="0"/>
        <v>3.21</v>
      </c>
    </row>
    <row r="29" spans="1:17" ht="15">
      <c r="A29" s="39"/>
      <c r="B29" s="40"/>
      <c r="C29" s="40"/>
      <c r="D29" s="41"/>
      <c r="E29" s="60" t="s">
        <v>41</v>
      </c>
      <c r="F29" s="61"/>
      <c r="G29" s="61"/>
      <c r="H29" s="61"/>
      <c r="I29" s="62"/>
      <c r="J29" s="60" t="s">
        <v>30</v>
      </c>
      <c r="K29" s="63"/>
      <c r="L29" s="63"/>
      <c r="M29" s="63"/>
      <c r="N29" s="63"/>
      <c r="O29" s="64"/>
      <c r="P29" s="54">
        <v>6.76</v>
      </c>
      <c r="Q29" s="55">
        <f t="shared" si="0"/>
        <v>6.76</v>
      </c>
    </row>
    <row r="30" spans="1:17" ht="15">
      <c r="A30" s="39"/>
      <c r="B30" s="40"/>
      <c r="C30" s="40"/>
      <c r="D30" s="41"/>
      <c r="E30" s="60" t="s">
        <v>42</v>
      </c>
      <c r="F30" s="61"/>
      <c r="G30" s="61"/>
      <c r="H30" s="61"/>
      <c r="I30" s="62"/>
      <c r="J30" s="60" t="s">
        <v>32</v>
      </c>
      <c r="K30" s="63"/>
      <c r="L30" s="63"/>
      <c r="M30" s="63"/>
      <c r="N30" s="63"/>
      <c r="O30" s="64"/>
      <c r="P30" s="54">
        <v>13.52</v>
      </c>
      <c r="Q30" s="55">
        <f t="shared" si="0"/>
        <v>13.52</v>
      </c>
    </row>
    <row r="31" spans="1:17" ht="15">
      <c r="A31" s="39"/>
      <c r="B31" s="40"/>
      <c r="C31" s="40"/>
      <c r="D31" s="41"/>
      <c r="E31" s="60" t="s">
        <v>43</v>
      </c>
      <c r="F31" s="61"/>
      <c r="G31" s="61"/>
      <c r="H31" s="61"/>
      <c r="I31" s="62"/>
      <c r="J31" s="60" t="s">
        <v>34</v>
      </c>
      <c r="K31" s="63"/>
      <c r="L31" s="63"/>
      <c r="M31" s="63"/>
      <c r="N31" s="63"/>
      <c r="O31" s="64"/>
      <c r="P31" s="54">
        <v>25.79</v>
      </c>
      <c r="Q31" s="55">
        <f t="shared" si="0"/>
        <v>25.79</v>
      </c>
    </row>
    <row r="32" spans="1:17" ht="15.75" thickBot="1">
      <c r="A32" s="42"/>
      <c r="B32" s="43"/>
      <c r="C32" s="43"/>
      <c r="D32" s="44"/>
      <c r="E32" s="65" t="s">
        <v>44</v>
      </c>
      <c r="F32" s="66"/>
      <c r="G32" s="66"/>
      <c r="H32" s="66"/>
      <c r="I32" s="67"/>
      <c r="J32" s="65" t="s">
        <v>36</v>
      </c>
      <c r="K32" s="68"/>
      <c r="L32" s="68"/>
      <c r="M32" s="68"/>
      <c r="N32" s="68"/>
      <c r="O32" s="69"/>
      <c r="P32" s="56">
        <v>34.85</v>
      </c>
      <c r="Q32" s="57">
        <f t="shared" si="0"/>
        <v>34.85</v>
      </c>
    </row>
    <row r="33" spans="1:17" ht="15.75" thickBot="1">
      <c r="A33" s="3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1"/>
      <c r="O33" s="11"/>
      <c r="P33" s="58"/>
      <c r="Q33" s="45"/>
    </row>
    <row r="34" spans="1:17" ht="15.75" thickBot="1">
      <c r="A34" s="70" t="s">
        <v>45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2"/>
    </row>
    <row r="35" spans="1:17" ht="15.75" thickBot="1">
      <c r="A35" s="36"/>
      <c r="B35" s="37"/>
      <c r="C35" s="37"/>
      <c r="D35" s="38"/>
      <c r="E35" s="73" t="s">
        <v>19</v>
      </c>
      <c r="F35" s="73"/>
      <c r="G35" s="73"/>
      <c r="H35" s="73"/>
      <c r="I35" s="74"/>
      <c r="J35" s="75" t="s">
        <v>20</v>
      </c>
      <c r="K35" s="76"/>
      <c r="L35" s="76"/>
      <c r="M35" s="76"/>
      <c r="N35" s="76"/>
      <c r="O35" s="77"/>
      <c r="P35" s="50" t="s">
        <v>16</v>
      </c>
      <c r="Q35" s="51" t="s">
        <v>15</v>
      </c>
    </row>
    <row r="36" spans="1:17" ht="15">
      <c r="A36" s="39"/>
      <c r="B36" s="40"/>
      <c r="C36" s="40"/>
      <c r="D36" s="41"/>
      <c r="E36" s="78" t="s">
        <v>46</v>
      </c>
      <c r="F36" s="79"/>
      <c r="G36" s="79"/>
      <c r="H36" s="79"/>
      <c r="I36" s="80"/>
      <c r="J36" s="78" t="s">
        <v>22</v>
      </c>
      <c r="K36" s="81"/>
      <c r="L36" s="81"/>
      <c r="M36" s="81"/>
      <c r="N36" s="81"/>
      <c r="O36" s="82"/>
      <c r="P36" s="52">
        <v>1.72</v>
      </c>
      <c r="Q36" s="53">
        <f t="shared" si="0"/>
        <v>1.72</v>
      </c>
    </row>
    <row r="37" spans="1:17" ht="15">
      <c r="A37" s="39"/>
      <c r="B37" s="40"/>
      <c r="C37" s="40"/>
      <c r="D37" s="41"/>
      <c r="E37" s="60" t="s">
        <v>47</v>
      </c>
      <c r="F37" s="61"/>
      <c r="G37" s="61"/>
      <c r="H37" s="61"/>
      <c r="I37" s="62"/>
      <c r="J37" s="60" t="s">
        <v>24</v>
      </c>
      <c r="K37" s="63"/>
      <c r="L37" s="63"/>
      <c r="M37" s="63"/>
      <c r="N37" s="63"/>
      <c r="O37" s="64"/>
      <c r="P37" s="54">
        <v>1.76</v>
      </c>
      <c r="Q37" s="55">
        <f t="shared" si="0"/>
        <v>1.76</v>
      </c>
    </row>
    <row r="38" spans="1:17" ht="15">
      <c r="A38" s="39"/>
      <c r="B38" s="40"/>
      <c r="C38" s="40"/>
      <c r="D38" s="41"/>
      <c r="E38" s="60" t="s">
        <v>48</v>
      </c>
      <c r="F38" s="61"/>
      <c r="G38" s="61"/>
      <c r="H38" s="61"/>
      <c r="I38" s="62"/>
      <c r="J38" s="60" t="s">
        <v>26</v>
      </c>
      <c r="K38" s="63"/>
      <c r="L38" s="63"/>
      <c r="M38" s="63"/>
      <c r="N38" s="63"/>
      <c r="O38" s="64"/>
      <c r="P38" s="54">
        <v>2.29</v>
      </c>
      <c r="Q38" s="55">
        <f t="shared" si="0"/>
        <v>2.29</v>
      </c>
    </row>
    <row r="39" spans="1:17" ht="15">
      <c r="A39" s="39"/>
      <c r="B39" s="40"/>
      <c r="C39" s="40"/>
      <c r="D39" s="41"/>
      <c r="E39" s="60" t="s">
        <v>49</v>
      </c>
      <c r="F39" s="61"/>
      <c r="G39" s="61"/>
      <c r="H39" s="61"/>
      <c r="I39" s="62"/>
      <c r="J39" s="60" t="s">
        <v>28</v>
      </c>
      <c r="K39" s="63"/>
      <c r="L39" s="63"/>
      <c r="M39" s="63"/>
      <c r="N39" s="63"/>
      <c r="O39" s="64"/>
      <c r="P39" s="54">
        <v>2.56</v>
      </c>
      <c r="Q39" s="55">
        <f t="shared" si="0"/>
        <v>2.56</v>
      </c>
    </row>
    <row r="40" spans="1:17" ht="15">
      <c r="A40" s="39"/>
      <c r="B40" s="40"/>
      <c r="C40" s="40"/>
      <c r="D40" s="41"/>
      <c r="E40" s="60" t="s">
        <v>50</v>
      </c>
      <c r="F40" s="61"/>
      <c r="G40" s="61"/>
      <c r="H40" s="61"/>
      <c r="I40" s="62"/>
      <c r="J40" s="60" t="s">
        <v>30</v>
      </c>
      <c r="K40" s="63"/>
      <c r="L40" s="63"/>
      <c r="M40" s="63"/>
      <c r="N40" s="63"/>
      <c r="O40" s="64"/>
      <c r="P40" s="54">
        <v>8.76</v>
      </c>
      <c r="Q40" s="55">
        <f t="shared" si="0"/>
        <v>8.76</v>
      </c>
    </row>
    <row r="41" spans="1:17" ht="15">
      <c r="A41" s="39"/>
      <c r="B41" s="40"/>
      <c r="C41" s="40"/>
      <c r="D41" s="41"/>
      <c r="E41" s="60" t="s">
        <v>51</v>
      </c>
      <c r="F41" s="61"/>
      <c r="G41" s="61"/>
      <c r="H41" s="61"/>
      <c r="I41" s="62"/>
      <c r="J41" s="60" t="s">
        <v>32</v>
      </c>
      <c r="K41" s="63"/>
      <c r="L41" s="63"/>
      <c r="M41" s="63"/>
      <c r="N41" s="63"/>
      <c r="O41" s="64"/>
      <c r="P41" s="54">
        <v>12.26</v>
      </c>
      <c r="Q41" s="55">
        <f t="shared" si="0"/>
        <v>12.26</v>
      </c>
    </row>
    <row r="42" spans="1:17" ht="15">
      <c r="A42" s="39"/>
      <c r="B42" s="40"/>
      <c r="C42" s="40"/>
      <c r="D42" s="41"/>
      <c r="E42" s="60" t="s">
        <v>52</v>
      </c>
      <c r="F42" s="61"/>
      <c r="G42" s="61"/>
      <c r="H42" s="61"/>
      <c r="I42" s="62"/>
      <c r="J42" s="60" t="s">
        <v>34</v>
      </c>
      <c r="K42" s="63"/>
      <c r="L42" s="63"/>
      <c r="M42" s="63"/>
      <c r="N42" s="63"/>
      <c r="O42" s="64"/>
      <c r="P42" s="54">
        <v>19.26</v>
      </c>
      <c r="Q42" s="55">
        <f t="shared" si="0"/>
        <v>19.26</v>
      </c>
    </row>
    <row r="43" spans="1:17" ht="15.75" thickBot="1">
      <c r="A43" s="42"/>
      <c r="B43" s="43"/>
      <c r="C43" s="43"/>
      <c r="D43" s="44"/>
      <c r="E43" s="65" t="s">
        <v>53</v>
      </c>
      <c r="F43" s="66"/>
      <c r="G43" s="66"/>
      <c r="H43" s="66"/>
      <c r="I43" s="67"/>
      <c r="J43" s="65" t="s">
        <v>36</v>
      </c>
      <c r="K43" s="68"/>
      <c r="L43" s="68"/>
      <c r="M43" s="68"/>
      <c r="N43" s="68"/>
      <c r="O43" s="69"/>
      <c r="P43" s="56">
        <v>28.58</v>
      </c>
      <c r="Q43" s="57">
        <f t="shared" si="0"/>
        <v>28.58</v>
      </c>
    </row>
    <row r="44" spans="1:17" ht="15.75" thickBot="1">
      <c r="A44" s="3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11"/>
      <c r="P44" s="58"/>
      <c r="Q44" s="45"/>
    </row>
    <row r="45" spans="1:17" ht="15.75" thickBot="1">
      <c r="A45" s="70" t="s">
        <v>54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2"/>
    </row>
    <row r="46" spans="1:17" ht="15.75" thickBot="1">
      <c r="A46" s="36"/>
      <c r="B46" s="37"/>
      <c r="C46" s="37"/>
      <c r="D46" s="38"/>
      <c r="E46" s="73" t="s">
        <v>19</v>
      </c>
      <c r="F46" s="73"/>
      <c r="G46" s="73"/>
      <c r="H46" s="73"/>
      <c r="I46" s="74"/>
      <c r="J46" s="75" t="s">
        <v>20</v>
      </c>
      <c r="K46" s="76"/>
      <c r="L46" s="76"/>
      <c r="M46" s="76"/>
      <c r="N46" s="76"/>
      <c r="O46" s="77"/>
      <c r="P46" s="50" t="s">
        <v>16</v>
      </c>
      <c r="Q46" s="51" t="s">
        <v>15</v>
      </c>
    </row>
    <row r="47" spans="1:17" ht="15">
      <c r="A47" s="39"/>
      <c r="B47" s="40"/>
      <c r="C47" s="40"/>
      <c r="D47" s="41"/>
      <c r="E47" s="78" t="s">
        <v>55</v>
      </c>
      <c r="F47" s="79"/>
      <c r="G47" s="79"/>
      <c r="H47" s="79"/>
      <c r="I47" s="80"/>
      <c r="J47" s="78" t="s">
        <v>22</v>
      </c>
      <c r="K47" s="81"/>
      <c r="L47" s="81"/>
      <c r="M47" s="81"/>
      <c r="N47" s="81"/>
      <c r="O47" s="82"/>
      <c r="P47" s="52">
        <v>2.14</v>
      </c>
      <c r="Q47" s="53">
        <f t="shared" si="0"/>
        <v>2.14</v>
      </c>
    </row>
    <row r="48" spans="1:17" ht="15">
      <c r="A48" s="39"/>
      <c r="B48" s="40"/>
      <c r="C48" s="40"/>
      <c r="D48" s="41"/>
      <c r="E48" s="60" t="s">
        <v>56</v>
      </c>
      <c r="F48" s="61"/>
      <c r="G48" s="61"/>
      <c r="H48" s="61"/>
      <c r="I48" s="62"/>
      <c r="J48" s="60" t="s">
        <v>24</v>
      </c>
      <c r="K48" s="63"/>
      <c r="L48" s="63"/>
      <c r="M48" s="63"/>
      <c r="N48" s="63"/>
      <c r="O48" s="64"/>
      <c r="P48" s="54">
        <v>2.14</v>
      </c>
      <c r="Q48" s="55">
        <f t="shared" si="0"/>
        <v>2.14</v>
      </c>
    </row>
    <row r="49" spans="1:17" ht="15">
      <c r="A49" s="39"/>
      <c r="B49" s="40"/>
      <c r="C49" s="40"/>
      <c r="D49" s="41"/>
      <c r="E49" s="60" t="s">
        <v>57</v>
      </c>
      <c r="F49" s="61"/>
      <c r="G49" s="61"/>
      <c r="H49" s="61"/>
      <c r="I49" s="62"/>
      <c r="J49" s="60" t="s">
        <v>26</v>
      </c>
      <c r="K49" s="63"/>
      <c r="L49" s="63"/>
      <c r="M49" s="63"/>
      <c r="N49" s="63"/>
      <c r="O49" s="64"/>
      <c r="P49" s="54">
        <v>2.25</v>
      </c>
      <c r="Q49" s="55">
        <f t="shared" si="0"/>
        <v>2.25</v>
      </c>
    </row>
    <row r="50" spans="1:17" ht="15">
      <c r="A50" s="39"/>
      <c r="B50" s="40"/>
      <c r="C50" s="40"/>
      <c r="D50" s="41"/>
      <c r="E50" s="60" t="s">
        <v>58</v>
      </c>
      <c r="F50" s="61"/>
      <c r="G50" s="61"/>
      <c r="H50" s="61"/>
      <c r="I50" s="62"/>
      <c r="J50" s="60" t="s">
        <v>28</v>
      </c>
      <c r="K50" s="63"/>
      <c r="L50" s="63"/>
      <c r="M50" s="63"/>
      <c r="N50" s="63"/>
      <c r="O50" s="64"/>
      <c r="P50" s="54">
        <v>2.79</v>
      </c>
      <c r="Q50" s="55">
        <f t="shared" si="0"/>
        <v>2.79</v>
      </c>
    </row>
    <row r="51" spans="1:17" ht="15">
      <c r="A51" s="39"/>
      <c r="B51" s="40"/>
      <c r="C51" s="40"/>
      <c r="D51" s="41"/>
      <c r="E51" s="60" t="s">
        <v>59</v>
      </c>
      <c r="F51" s="61"/>
      <c r="G51" s="61"/>
      <c r="H51" s="61"/>
      <c r="I51" s="62"/>
      <c r="J51" s="60" t="s">
        <v>30</v>
      </c>
      <c r="K51" s="63"/>
      <c r="L51" s="63"/>
      <c r="M51" s="63"/>
      <c r="N51" s="63"/>
      <c r="O51" s="64"/>
      <c r="P51" s="54">
        <v>8.82</v>
      </c>
      <c r="Q51" s="55">
        <f t="shared" si="0"/>
        <v>8.82</v>
      </c>
    </row>
    <row r="52" spans="1:17" ht="15">
      <c r="A52" s="39"/>
      <c r="B52" s="40"/>
      <c r="C52" s="40"/>
      <c r="D52" s="41"/>
      <c r="E52" s="60" t="s">
        <v>60</v>
      </c>
      <c r="F52" s="61"/>
      <c r="G52" s="61"/>
      <c r="H52" s="61"/>
      <c r="I52" s="62"/>
      <c r="J52" s="60" t="s">
        <v>32</v>
      </c>
      <c r="K52" s="63"/>
      <c r="L52" s="63"/>
      <c r="M52" s="63"/>
      <c r="N52" s="63"/>
      <c r="O52" s="64"/>
      <c r="P52" s="54">
        <v>12.73</v>
      </c>
      <c r="Q52" s="55">
        <f t="shared" si="0"/>
        <v>12.73</v>
      </c>
    </row>
    <row r="53" spans="1:17" ht="15">
      <c r="A53" s="39"/>
      <c r="B53" s="40"/>
      <c r="C53" s="40"/>
      <c r="D53" s="41"/>
      <c r="E53" s="60" t="s">
        <v>61</v>
      </c>
      <c r="F53" s="61"/>
      <c r="G53" s="61"/>
      <c r="H53" s="61"/>
      <c r="I53" s="62"/>
      <c r="J53" s="60" t="s">
        <v>34</v>
      </c>
      <c r="K53" s="63"/>
      <c r="L53" s="63"/>
      <c r="M53" s="63"/>
      <c r="N53" s="63"/>
      <c r="O53" s="64"/>
      <c r="P53" s="54">
        <v>20.66</v>
      </c>
      <c r="Q53" s="55">
        <f t="shared" si="0"/>
        <v>20.66</v>
      </c>
    </row>
    <row r="54" spans="1:17" ht="15.75" thickBot="1">
      <c r="A54" s="42"/>
      <c r="B54" s="43"/>
      <c r="C54" s="43"/>
      <c r="D54" s="44"/>
      <c r="E54" s="65" t="s">
        <v>62</v>
      </c>
      <c r="F54" s="66"/>
      <c r="G54" s="66"/>
      <c r="H54" s="66"/>
      <c r="I54" s="67"/>
      <c r="J54" s="65" t="s">
        <v>36</v>
      </c>
      <c r="K54" s="68"/>
      <c r="L54" s="68"/>
      <c r="M54" s="68"/>
      <c r="N54" s="68"/>
      <c r="O54" s="69"/>
      <c r="P54" s="56">
        <v>28.96</v>
      </c>
      <c r="Q54" s="57">
        <f t="shared" si="0"/>
        <v>28.96</v>
      </c>
    </row>
    <row r="55" spans="1:17" ht="15.75" thickBot="1">
      <c r="A55" s="3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1"/>
      <c r="O55" s="11"/>
      <c r="P55" s="58"/>
      <c r="Q55" s="45"/>
    </row>
    <row r="56" spans="1:17" ht="15.75" thickBot="1">
      <c r="A56" s="70" t="s">
        <v>63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2"/>
    </row>
    <row r="57" spans="1:17" ht="15.75" thickBot="1">
      <c r="A57" s="36"/>
      <c r="B57" s="37"/>
      <c r="C57" s="37"/>
      <c r="D57" s="38"/>
      <c r="E57" s="73" t="s">
        <v>19</v>
      </c>
      <c r="F57" s="73"/>
      <c r="G57" s="73"/>
      <c r="H57" s="73"/>
      <c r="I57" s="74"/>
      <c r="J57" s="75" t="s">
        <v>20</v>
      </c>
      <c r="K57" s="76"/>
      <c r="L57" s="76"/>
      <c r="M57" s="76"/>
      <c r="N57" s="76"/>
      <c r="O57" s="77"/>
      <c r="P57" s="50" t="s">
        <v>16</v>
      </c>
      <c r="Q57" s="51" t="s">
        <v>15</v>
      </c>
    </row>
    <row r="58" spans="1:17" ht="15">
      <c r="A58" s="39"/>
      <c r="B58" s="40"/>
      <c r="C58" s="40"/>
      <c r="D58" s="41"/>
      <c r="E58" s="78" t="s">
        <v>64</v>
      </c>
      <c r="F58" s="79"/>
      <c r="G58" s="79"/>
      <c r="H58" s="79"/>
      <c r="I58" s="80"/>
      <c r="J58" s="78" t="s">
        <v>65</v>
      </c>
      <c r="K58" s="81"/>
      <c r="L58" s="81"/>
      <c r="M58" s="81"/>
      <c r="N58" s="81"/>
      <c r="O58" s="82"/>
      <c r="P58" s="52">
        <v>2.94</v>
      </c>
      <c r="Q58" s="53">
        <f t="shared" si="0"/>
        <v>2.94</v>
      </c>
    </row>
    <row r="59" spans="1:17" ht="15">
      <c r="A59" s="39"/>
      <c r="B59" s="40"/>
      <c r="C59" s="40"/>
      <c r="D59" s="41"/>
      <c r="E59" s="60" t="s">
        <v>66</v>
      </c>
      <c r="F59" s="61"/>
      <c r="G59" s="61"/>
      <c r="H59" s="61"/>
      <c r="I59" s="62"/>
      <c r="J59" s="60" t="s">
        <v>67</v>
      </c>
      <c r="K59" s="63"/>
      <c r="L59" s="63"/>
      <c r="M59" s="63"/>
      <c r="N59" s="63"/>
      <c r="O59" s="64"/>
      <c r="P59" s="54">
        <v>2.94</v>
      </c>
      <c r="Q59" s="55">
        <f t="shared" si="0"/>
        <v>2.94</v>
      </c>
    </row>
    <row r="60" spans="1:17" ht="15">
      <c r="A60" s="39"/>
      <c r="B60" s="40"/>
      <c r="C60" s="40"/>
      <c r="D60" s="41"/>
      <c r="E60" s="60" t="s">
        <v>68</v>
      </c>
      <c r="F60" s="61"/>
      <c r="G60" s="61"/>
      <c r="H60" s="61"/>
      <c r="I60" s="62"/>
      <c r="J60" s="60" t="s">
        <v>69</v>
      </c>
      <c r="K60" s="63"/>
      <c r="L60" s="63"/>
      <c r="M60" s="63"/>
      <c r="N60" s="63"/>
      <c r="O60" s="64"/>
      <c r="P60" s="54">
        <v>4.01</v>
      </c>
      <c r="Q60" s="55">
        <f t="shared" si="0"/>
        <v>4.01</v>
      </c>
    </row>
    <row r="61" spans="1:17" ht="15">
      <c r="A61" s="39"/>
      <c r="B61" s="40"/>
      <c r="C61" s="40"/>
      <c r="D61" s="41"/>
      <c r="E61" s="60" t="s">
        <v>70</v>
      </c>
      <c r="F61" s="61"/>
      <c r="G61" s="61"/>
      <c r="H61" s="61"/>
      <c r="I61" s="62"/>
      <c r="J61" s="60" t="s">
        <v>71</v>
      </c>
      <c r="K61" s="63"/>
      <c r="L61" s="63"/>
      <c r="M61" s="63"/>
      <c r="N61" s="63"/>
      <c r="O61" s="64"/>
      <c r="P61" s="54">
        <v>5.17</v>
      </c>
      <c r="Q61" s="55">
        <f t="shared" si="0"/>
        <v>5.17</v>
      </c>
    </row>
    <row r="62" spans="1:17" ht="15">
      <c r="A62" s="39"/>
      <c r="B62" s="40"/>
      <c r="C62" s="40"/>
      <c r="D62" s="41"/>
      <c r="E62" s="60" t="s">
        <v>72</v>
      </c>
      <c r="F62" s="61"/>
      <c r="G62" s="61"/>
      <c r="H62" s="61"/>
      <c r="I62" s="62"/>
      <c r="J62" s="60" t="s">
        <v>73</v>
      </c>
      <c r="K62" s="63"/>
      <c r="L62" s="63"/>
      <c r="M62" s="63"/>
      <c r="N62" s="63"/>
      <c r="O62" s="64"/>
      <c r="P62" s="54">
        <v>9.37</v>
      </c>
      <c r="Q62" s="55">
        <f t="shared" si="0"/>
        <v>9.37</v>
      </c>
    </row>
    <row r="63" spans="1:17" ht="15">
      <c r="A63" s="39"/>
      <c r="B63" s="40"/>
      <c r="C63" s="40"/>
      <c r="D63" s="41"/>
      <c r="E63" s="60" t="s">
        <v>74</v>
      </c>
      <c r="F63" s="61"/>
      <c r="G63" s="61"/>
      <c r="H63" s="61"/>
      <c r="I63" s="62"/>
      <c r="J63" s="60" t="s">
        <v>75</v>
      </c>
      <c r="K63" s="63"/>
      <c r="L63" s="63"/>
      <c r="M63" s="63"/>
      <c r="N63" s="63"/>
      <c r="O63" s="64"/>
      <c r="P63" s="54">
        <v>15.86</v>
      </c>
      <c r="Q63" s="55">
        <f t="shared" si="0"/>
        <v>15.86</v>
      </c>
    </row>
    <row r="64" spans="1:17" ht="15">
      <c r="A64" s="39"/>
      <c r="B64" s="40"/>
      <c r="C64" s="40"/>
      <c r="D64" s="41"/>
      <c r="E64" s="60" t="s">
        <v>76</v>
      </c>
      <c r="F64" s="61"/>
      <c r="G64" s="61"/>
      <c r="H64" s="61"/>
      <c r="I64" s="62"/>
      <c r="J64" s="60" t="s">
        <v>77</v>
      </c>
      <c r="K64" s="63"/>
      <c r="L64" s="63"/>
      <c r="M64" s="63"/>
      <c r="N64" s="63"/>
      <c r="O64" s="64"/>
      <c r="P64" s="54">
        <v>30.79</v>
      </c>
      <c r="Q64" s="55">
        <f t="shared" si="0"/>
        <v>30.79</v>
      </c>
    </row>
    <row r="65" spans="1:17" ht="15.75" thickBot="1">
      <c r="A65" s="42"/>
      <c r="B65" s="43"/>
      <c r="C65" s="43"/>
      <c r="D65" s="44"/>
      <c r="E65" s="65" t="s">
        <v>78</v>
      </c>
      <c r="F65" s="66"/>
      <c r="G65" s="66"/>
      <c r="H65" s="66"/>
      <c r="I65" s="67"/>
      <c r="J65" s="65" t="s">
        <v>79</v>
      </c>
      <c r="K65" s="68"/>
      <c r="L65" s="68"/>
      <c r="M65" s="68"/>
      <c r="N65" s="68"/>
      <c r="O65" s="69"/>
      <c r="P65" s="56">
        <v>38.09</v>
      </c>
      <c r="Q65" s="57">
        <f t="shared" si="0"/>
        <v>38.09</v>
      </c>
    </row>
    <row r="66" spans="1:17" ht="15.75" thickBot="1">
      <c r="A66" s="3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1"/>
      <c r="O66" s="11"/>
      <c r="P66" s="58"/>
      <c r="Q66" s="45"/>
    </row>
    <row r="67" spans="1:17" ht="15.75" thickBot="1">
      <c r="A67" s="70" t="s">
        <v>63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2"/>
    </row>
    <row r="68" spans="1:17" ht="15.75" thickBot="1">
      <c r="A68" s="36"/>
      <c r="B68" s="37"/>
      <c r="C68" s="37"/>
      <c r="D68" s="38"/>
      <c r="E68" s="73" t="s">
        <v>19</v>
      </c>
      <c r="F68" s="73"/>
      <c r="G68" s="73"/>
      <c r="H68" s="73"/>
      <c r="I68" s="74"/>
      <c r="J68" s="75" t="s">
        <v>20</v>
      </c>
      <c r="K68" s="76"/>
      <c r="L68" s="76"/>
      <c r="M68" s="76"/>
      <c r="N68" s="76"/>
      <c r="O68" s="77"/>
      <c r="P68" s="50" t="s">
        <v>16</v>
      </c>
      <c r="Q68" s="51" t="s">
        <v>15</v>
      </c>
    </row>
    <row r="69" spans="1:17" ht="15">
      <c r="A69" s="39"/>
      <c r="B69" s="40"/>
      <c r="C69" s="40"/>
      <c r="D69" s="41"/>
      <c r="E69" s="78" t="s">
        <v>80</v>
      </c>
      <c r="F69" s="79"/>
      <c r="G69" s="79"/>
      <c r="H69" s="79"/>
      <c r="I69" s="80"/>
      <c r="J69" s="78" t="s">
        <v>81</v>
      </c>
      <c r="K69" s="81"/>
      <c r="L69" s="81"/>
      <c r="M69" s="81"/>
      <c r="N69" s="81"/>
      <c r="O69" s="82"/>
      <c r="P69" s="52">
        <v>8.86</v>
      </c>
      <c r="Q69" s="53">
        <f t="shared" si="0"/>
        <v>8.86</v>
      </c>
    </row>
    <row r="70" spans="1:17" ht="15">
      <c r="A70" s="39"/>
      <c r="B70" s="40"/>
      <c r="C70" s="40"/>
      <c r="D70" s="41"/>
      <c r="E70" s="60" t="s">
        <v>82</v>
      </c>
      <c r="F70" s="61"/>
      <c r="G70" s="61"/>
      <c r="H70" s="61"/>
      <c r="I70" s="62"/>
      <c r="J70" s="60" t="s">
        <v>83</v>
      </c>
      <c r="K70" s="63"/>
      <c r="L70" s="63"/>
      <c r="M70" s="63"/>
      <c r="N70" s="63"/>
      <c r="O70" s="64"/>
      <c r="P70" s="54">
        <v>6.76</v>
      </c>
      <c r="Q70" s="55">
        <f t="shared" si="0"/>
        <v>6.76</v>
      </c>
    </row>
    <row r="71" spans="1:17" ht="15">
      <c r="A71" s="46"/>
      <c r="B71" s="40"/>
      <c r="C71" s="40"/>
      <c r="D71" s="41"/>
      <c r="E71" s="60" t="s">
        <v>84</v>
      </c>
      <c r="F71" s="61"/>
      <c r="G71" s="61"/>
      <c r="H71" s="61"/>
      <c r="I71" s="62"/>
      <c r="J71" s="60" t="s">
        <v>85</v>
      </c>
      <c r="K71" s="63"/>
      <c r="L71" s="63"/>
      <c r="M71" s="63"/>
      <c r="N71" s="63"/>
      <c r="O71" s="64"/>
      <c r="P71" s="54">
        <v>3.4</v>
      </c>
      <c r="Q71" s="55">
        <f t="shared" si="0"/>
        <v>3.4</v>
      </c>
    </row>
    <row r="72" spans="1:17" ht="15">
      <c r="A72" s="46"/>
      <c r="B72" s="40"/>
      <c r="C72" s="40"/>
      <c r="D72" s="41"/>
      <c r="E72" s="60" t="s">
        <v>86</v>
      </c>
      <c r="F72" s="61"/>
      <c r="G72" s="61"/>
      <c r="H72" s="61"/>
      <c r="I72" s="62"/>
      <c r="J72" s="60" t="s">
        <v>87</v>
      </c>
      <c r="K72" s="63"/>
      <c r="L72" s="63"/>
      <c r="M72" s="63"/>
      <c r="N72" s="63"/>
      <c r="O72" s="64"/>
      <c r="P72" s="54">
        <v>6.91</v>
      </c>
      <c r="Q72" s="55">
        <f t="shared" si="0"/>
        <v>6.91</v>
      </c>
    </row>
    <row r="73" spans="1:17" ht="15">
      <c r="A73" s="46"/>
      <c r="B73" s="40"/>
      <c r="C73" s="40"/>
      <c r="D73" s="41"/>
      <c r="E73" s="60" t="s">
        <v>88</v>
      </c>
      <c r="F73" s="61"/>
      <c r="G73" s="61"/>
      <c r="H73" s="61"/>
      <c r="I73" s="62"/>
      <c r="J73" s="60" t="s">
        <v>89</v>
      </c>
      <c r="K73" s="63"/>
      <c r="L73" s="63"/>
      <c r="M73" s="63"/>
      <c r="N73" s="63"/>
      <c r="O73" s="64"/>
      <c r="P73" s="54">
        <v>8.67</v>
      </c>
      <c r="Q73" s="55">
        <f t="shared" si="0"/>
        <v>8.67</v>
      </c>
    </row>
    <row r="74" spans="1:17" ht="15">
      <c r="A74" s="46"/>
      <c r="B74" s="40"/>
      <c r="C74" s="40"/>
      <c r="D74" s="41"/>
      <c r="E74" s="60" t="s">
        <v>90</v>
      </c>
      <c r="F74" s="61"/>
      <c r="G74" s="61"/>
      <c r="H74" s="61"/>
      <c r="I74" s="62"/>
      <c r="J74" s="60" t="s">
        <v>91</v>
      </c>
      <c r="K74" s="63"/>
      <c r="L74" s="63"/>
      <c r="M74" s="63"/>
      <c r="N74" s="63"/>
      <c r="O74" s="64"/>
      <c r="P74" s="54">
        <v>9.98</v>
      </c>
      <c r="Q74" s="55">
        <f t="shared" si="0"/>
        <v>9.98</v>
      </c>
    </row>
    <row r="75" spans="1:17" ht="15">
      <c r="A75" s="46"/>
      <c r="B75" s="40"/>
      <c r="C75" s="40"/>
      <c r="D75" s="41"/>
      <c r="E75" s="60" t="s">
        <v>92</v>
      </c>
      <c r="F75" s="61"/>
      <c r="G75" s="61"/>
      <c r="H75" s="61"/>
      <c r="I75" s="62"/>
      <c r="J75" s="60" t="s">
        <v>93</v>
      </c>
      <c r="K75" s="63"/>
      <c r="L75" s="63"/>
      <c r="M75" s="63"/>
      <c r="N75" s="63"/>
      <c r="O75" s="64"/>
      <c r="P75" s="54">
        <v>9.14</v>
      </c>
      <c r="Q75" s="55">
        <f t="shared" si="0"/>
        <v>9.14</v>
      </c>
    </row>
    <row r="76" spans="1:17" ht="15">
      <c r="A76" s="46"/>
      <c r="B76" s="40"/>
      <c r="C76" s="40"/>
      <c r="D76" s="41"/>
      <c r="E76" s="60" t="s">
        <v>94</v>
      </c>
      <c r="F76" s="61"/>
      <c r="G76" s="61"/>
      <c r="H76" s="61"/>
      <c r="I76" s="62"/>
      <c r="J76" s="60" t="s">
        <v>95</v>
      </c>
      <c r="K76" s="63"/>
      <c r="L76" s="63"/>
      <c r="M76" s="63"/>
      <c r="N76" s="63"/>
      <c r="O76" s="64"/>
      <c r="P76" s="54">
        <v>3.78</v>
      </c>
      <c r="Q76" s="55">
        <f t="shared" si="0"/>
        <v>3.78</v>
      </c>
    </row>
    <row r="77" spans="1:17" ht="15">
      <c r="A77" s="46"/>
      <c r="B77" s="40"/>
      <c r="C77" s="40"/>
      <c r="D77" s="41"/>
      <c r="E77" s="60" t="s">
        <v>96</v>
      </c>
      <c r="F77" s="61"/>
      <c r="G77" s="61"/>
      <c r="H77" s="61"/>
      <c r="I77" s="62"/>
      <c r="J77" s="60" t="s">
        <v>97</v>
      </c>
      <c r="K77" s="63"/>
      <c r="L77" s="63"/>
      <c r="M77" s="63"/>
      <c r="N77" s="63"/>
      <c r="O77" s="64"/>
      <c r="P77" s="54">
        <v>7.1</v>
      </c>
      <c r="Q77" s="55">
        <f t="shared" si="0"/>
        <v>7.1</v>
      </c>
    </row>
    <row r="78" spans="1:17" ht="15">
      <c r="A78" s="46"/>
      <c r="B78" s="40"/>
      <c r="C78" s="40"/>
      <c r="D78" s="41"/>
      <c r="E78" s="60" t="s">
        <v>98</v>
      </c>
      <c r="F78" s="61"/>
      <c r="G78" s="61"/>
      <c r="H78" s="61"/>
      <c r="I78" s="62"/>
      <c r="J78" s="60" t="s">
        <v>99</v>
      </c>
      <c r="K78" s="63"/>
      <c r="L78" s="63"/>
      <c r="M78" s="63"/>
      <c r="N78" s="63"/>
      <c r="O78" s="64"/>
      <c r="P78" s="54">
        <v>3.63</v>
      </c>
      <c r="Q78" s="55">
        <f t="shared" si="0"/>
        <v>3.63</v>
      </c>
    </row>
    <row r="79" spans="1:17" ht="15">
      <c r="A79" s="46"/>
      <c r="B79" s="40"/>
      <c r="C79" s="40"/>
      <c r="D79" s="41"/>
      <c r="E79" s="60" t="s">
        <v>100</v>
      </c>
      <c r="F79" s="61"/>
      <c r="G79" s="61"/>
      <c r="H79" s="61"/>
      <c r="I79" s="62"/>
      <c r="J79" s="60" t="s">
        <v>101</v>
      </c>
      <c r="K79" s="63"/>
      <c r="L79" s="63"/>
      <c r="M79" s="63"/>
      <c r="N79" s="63"/>
      <c r="O79" s="64"/>
      <c r="P79" s="54">
        <v>7.14</v>
      </c>
      <c r="Q79" s="55">
        <f aca="true" t="shared" si="1" ref="Q79:Q142">P79*(1-$Q$8)</f>
        <v>7.14</v>
      </c>
    </row>
    <row r="80" spans="1:17" ht="15">
      <c r="A80" s="46"/>
      <c r="B80" s="40"/>
      <c r="C80" s="40"/>
      <c r="D80" s="41"/>
      <c r="E80" s="60" t="s">
        <v>102</v>
      </c>
      <c r="F80" s="61"/>
      <c r="G80" s="61"/>
      <c r="H80" s="61"/>
      <c r="I80" s="62"/>
      <c r="J80" s="60" t="s">
        <v>103</v>
      </c>
      <c r="K80" s="63"/>
      <c r="L80" s="63"/>
      <c r="M80" s="63"/>
      <c r="N80" s="63"/>
      <c r="O80" s="64"/>
      <c r="P80" s="54">
        <v>10.4</v>
      </c>
      <c r="Q80" s="55">
        <f t="shared" si="1"/>
        <v>10.4</v>
      </c>
    </row>
    <row r="81" spans="1:17" ht="15">
      <c r="A81" s="46"/>
      <c r="B81" s="40"/>
      <c r="C81" s="40"/>
      <c r="D81" s="41"/>
      <c r="E81" s="60" t="s">
        <v>104</v>
      </c>
      <c r="F81" s="61"/>
      <c r="G81" s="61"/>
      <c r="H81" s="61"/>
      <c r="I81" s="62"/>
      <c r="J81" s="60" t="s">
        <v>105</v>
      </c>
      <c r="K81" s="63"/>
      <c r="L81" s="63"/>
      <c r="M81" s="63"/>
      <c r="N81" s="63"/>
      <c r="O81" s="64"/>
      <c r="P81" s="54">
        <v>4.54</v>
      </c>
      <c r="Q81" s="55">
        <f t="shared" si="1"/>
        <v>4.54</v>
      </c>
    </row>
    <row r="82" spans="1:17" ht="15">
      <c r="A82" s="46"/>
      <c r="B82" s="40"/>
      <c r="C82" s="40"/>
      <c r="D82" s="41"/>
      <c r="E82" s="60" t="s">
        <v>106</v>
      </c>
      <c r="F82" s="61"/>
      <c r="G82" s="61"/>
      <c r="H82" s="61"/>
      <c r="I82" s="62"/>
      <c r="J82" s="60" t="s">
        <v>107</v>
      </c>
      <c r="K82" s="63"/>
      <c r="L82" s="63"/>
      <c r="M82" s="63"/>
      <c r="N82" s="63"/>
      <c r="O82" s="64"/>
      <c r="P82" s="54">
        <v>8.13</v>
      </c>
      <c r="Q82" s="55">
        <f t="shared" si="1"/>
        <v>8.13</v>
      </c>
    </row>
    <row r="83" spans="1:17" ht="15">
      <c r="A83" s="46"/>
      <c r="B83" s="40"/>
      <c r="C83" s="40"/>
      <c r="D83" s="41"/>
      <c r="E83" s="60" t="s">
        <v>108</v>
      </c>
      <c r="F83" s="61"/>
      <c r="G83" s="61"/>
      <c r="H83" s="61"/>
      <c r="I83" s="62"/>
      <c r="J83" s="60" t="s">
        <v>109</v>
      </c>
      <c r="K83" s="63"/>
      <c r="L83" s="63"/>
      <c r="M83" s="63"/>
      <c r="N83" s="63"/>
      <c r="O83" s="64"/>
      <c r="P83" s="54">
        <v>8.67</v>
      </c>
      <c r="Q83" s="55">
        <f t="shared" si="1"/>
        <v>8.67</v>
      </c>
    </row>
    <row r="84" spans="1:17" ht="15">
      <c r="A84" s="46"/>
      <c r="B84" s="40"/>
      <c r="C84" s="40"/>
      <c r="D84" s="41"/>
      <c r="E84" s="60" t="s">
        <v>110</v>
      </c>
      <c r="F84" s="61"/>
      <c r="G84" s="61"/>
      <c r="H84" s="61"/>
      <c r="I84" s="62"/>
      <c r="J84" s="60" t="s">
        <v>111</v>
      </c>
      <c r="K84" s="63"/>
      <c r="L84" s="63"/>
      <c r="M84" s="63"/>
      <c r="N84" s="63"/>
      <c r="O84" s="64"/>
      <c r="P84" s="54">
        <v>4.35</v>
      </c>
      <c r="Q84" s="55">
        <f t="shared" si="1"/>
        <v>4.35</v>
      </c>
    </row>
    <row r="85" spans="1:17" ht="15">
      <c r="A85" s="46"/>
      <c r="B85" s="40"/>
      <c r="C85" s="40"/>
      <c r="D85" s="41"/>
      <c r="E85" s="60" t="s">
        <v>112</v>
      </c>
      <c r="F85" s="61"/>
      <c r="G85" s="61"/>
      <c r="H85" s="61"/>
      <c r="I85" s="62"/>
      <c r="J85" s="60" t="s">
        <v>113</v>
      </c>
      <c r="K85" s="63"/>
      <c r="L85" s="63"/>
      <c r="M85" s="63"/>
      <c r="N85" s="63"/>
      <c r="O85" s="64"/>
      <c r="P85" s="54">
        <v>9.62</v>
      </c>
      <c r="Q85" s="55">
        <f t="shared" si="1"/>
        <v>9.62</v>
      </c>
    </row>
    <row r="86" spans="1:17" ht="15">
      <c r="A86" s="46"/>
      <c r="B86" s="40"/>
      <c r="C86" s="40"/>
      <c r="D86" s="41"/>
      <c r="E86" s="60" t="s">
        <v>114</v>
      </c>
      <c r="F86" s="61"/>
      <c r="G86" s="61"/>
      <c r="H86" s="61"/>
      <c r="I86" s="62"/>
      <c r="J86" s="60" t="s">
        <v>115</v>
      </c>
      <c r="K86" s="63"/>
      <c r="L86" s="63"/>
      <c r="M86" s="63"/>
      <c r="N86" s="63"/>
      <c r="O86" s="64"/>
      <c r="P86" s="54">
        <v>8.67</v>
      </c>
      <c r="Q86" s="55">
        <f t="shared" si="1"/>
        <v>8.67</v>
      </c>
    </row>
    <row r="87" spans="1:17" ht="15">
      <c r="A87" s="46"/>
      <c r="B87" s="40"/>
      <c r="C87" s="40"/>
      <c r="D87" s="41"/>
      <c r="E87" s="60" t="s">
        <v>116</v>
      </c>
      <c r="F87" s="61"/>
      <c r="G87" s="61"/>
      <c r="H87" s="61"/>
      <c r="I87" s="62"/>
      <c r="J87" s="60" t="s">
        <v>117</v>
      </c>
      <c r="K87" s="63"/>
      <c r="L87" s="63"/>
      <c r="M87" s="63"/>
      <c r="N87" s="63"/>
      <c r="O87" s="64"/>
      <c r="P87" s="54">
        <v>5.59</v>
      </c>
      <c r="Q87" s="55">
        <f t="shared" si="1"/>
        <v>5.59</v>
      </c>
    </row>
    <row r="88" spans="1:17" ht="15">
      <c r="A88" s="46"/>
      <c r="B88" s="40"/>
      <c r="C88" s="40"/>
      <c r="D88" s="41"/>
      <c r="E88" s="60" t="s">
        <v>118</v>
      </c>
      <c r="F88" s="61"/>
      <c r="G88" s="61"/>
      <c r="H88" s="61"/>
      <c r="I88" s="62"/>
      <c r="J88" s="60" t="s">
        <v>119</v>
      </c>
      <c r="K88" s="63"/>
      <c r="L88" s="63"/>
      <c r="M88" s="63"/>
      <c r="N88" s="63"/>
      <c r="O88" s="64"/>
      <c r="P88" s="54">
        <v>8.34</v>
      </c>
      <c r="Q88" s="55">
        <f t="shared" si="1"/>
        <v>8.34</v>
      </c>
    </row>
    <row r="89" spans="1:17" ht="15">
      <c r="A89" s="46"/>
      <c r="B89" s="40"/>
      <c r="C89" s="40"/>
      <c r="D89" s="41"/>
      <c r="E89" s="60" t="s">
        <v>120</v>
      </c>
      <c r="F89" s="61"/>
      <c r="G89" s="61"/>
      <c r="H89" s="61"/>
      <c r="I89" s="62"/>
      <c r="J89" s="60" t="s">
        <v>121</v>
      </c>
      <c r="K89" s="63"/>
      <c r="L89" s="63"/>
      <c r="M89" s="63"/>
      <c r="N89" s="63"/>
      <c r="O89" s="64"/>
      <c r="P89" s="54">
        <v>10.54</v>
      </c>
      <c r="Q89" s="55">
        <f t="shared" si="1"/>
        <v>10.54</v>
      </c>
    </row>
    <row r="90" spans="1:17" ht="15">
      <c r="A90" s="46"/>
      <c r="B90" s="40"/>
      <c r="C90" s="40"/>
      <c r="D90" s="41"/>
      <c r="E90" s="60" t="s">
        <v>122</v>
      </c>
      <c r="F90" s="61"/>
      <c r="G90" s="61"/>
      <c r="H90" s="61"/>
      <c r="I90" s="62"/>
      <c r="J90" s="60" t="s">
        <v>123</v>
      </c>
      <c r="K90" s="63"/>
      <c r="L90" s="63"/>
      <c r="M90" s="63"/>
      <c r="N90" s="63"/>
      <c r="O90" s="64"/>
      <c r="P90" s="54">
        <v>16.65</v>
      </c>
      <c r="Q90" s="55">
        <f t="shared" si="1"/>
        <v>16.65</v>
      </c>
    </row>
    <row r="91" spans="1:17" ht="15">
      <c r="A91" s="46"/>
      <c r="B91" s="40"/>
      <c r="C91" s="40"/>
      <c r="D91" s="41"/>
      <c r="E91" s="60" t="s">
        <v>124</v>
      </c>
      <c r="F91" s="61"/>
      <c r="G91" s="61"/>
      <c r="H91" s="61"/>
      <c r="I91" s="62"/>
      <c r="J91" s="60" t="s">
        <v>125</v>
      </c>
      <c r="K91" s="63"/>
      <c r="L91" s="63"/>
      <c r="M91" s="63"/>
      <c r="N91" s="63"/>
      <c r="O91" s="64"/>
      <c r="P91" s="54">
        <v>16.38</v>
      </c>
      <c r="Q91" s="55">
        <f t="shared" si="1"/>
        <v>16.38</v>
      </c>
    </row>
    <row r="92" spans="1:17" ht="15">
      <c r="A92" s="46"/>
      <c r="B92" s="40"/>
      <c r="C92" s="40"/>
      <c r="D92" s="41"/>
      <c r="E92" s="60" t="s">
        <v>126</v>
      </c>
      <c r="F92" s="61"/>
      <c r="G92" s="61"/>
      <c r="H92" s="61"/>
      <c r="I92" s="62"/>
      <c r="J92" s="60" t="s">
        <v>127</v>
      </c>
      <c r="K92" s="63"/>
      <c r="L92" s="63"/>
      <c r="M92" s="63"/>
      <c r="N92" s="63"/>
      <c r="O92" s="64"/>
      <c r="P92" s="54">
        <v>10.67</v>
      </c>
      <c r="Q92" s="55">
        <f t="shared" si="1"/>
        <v>10.67</v>
      </c>
    </row>
    <row r="93" spans="1:17" ht="15">
      <c r="A93" s="46"/>
      <c r="B93" s="40"/>
      <c r="C93" s="40"/>
      <c r="D93" s="41"/>
      <c r="E93" s="60" t="s">
        <v>128</v>
      </c>
      <c r="F93" s="61"/>
      <c r="G93" s="61"/>
      <c r="H93" s="61"/>
      <c r="I93" s="62"/>
      <c r="J93" s="60" t="s">
        <v>129</v>
      </c>
      <c r="K93" s="63"/>
      <c r="L93" s="63"/>
      <c r="M93" s="63"/>
      <c r="N93" s="63"/>
      <c r="O93" s="64"/>
      <c r="P93" s="54">
        <v>16.61</v>
      </c>
      <c r="Q93" s="55">
        <f t="shared" si="1"/>
        <v>16.61</v>
      </c>
    </row>
    <row r="94" spans="1:17" ht="15">
      <c r="A94" s="46"/>
      <c r="B94" s="40"/>
      <c r="C94" s="40"/>
      <c r="D94" s="41"/>
      <c r="E94" s="60" t="s">
        <v>130</v>
      </c>
      <c r="F94" s="61"/>
      <c r="G94" s="61"/>
      <c r="H94" s="61"/>
      <c r="I94" s="62"/>
      <c r="J94" s="60" t="s">
        <v>131</v>
      </c>
      <c r="K94" s="63"/>
      <c r="L94" s="63"/>
      <c r="M94" s="63"/>
      <c r="N94" s="63"/>
      <c r="O94" s="64"/>
      <c r="P94" s="54">
        <v>14.71</v>
      </c>
      <c r="Q94" s="55">
        <f t="shared" si="1"/>
        <v>14.71</v>
      </c>
    </row>
    <row r="95" spans="1:17" ht="15">
      <c r="A95" s="46"/>
      <c r="B95" s="40"/>
      <c r="C95" s="40"/>
      <c r="D95" s="41"/>
      <c r="E95" s="60" t="s">
        <v>132</v>
      </c>
      <c r="F95" s="61"/>
      <c r="G95" s="61"/>
      <c r="H95" s="61"/>
      <c r="I95" s="62"/>
      <c r="J95" s="60" t="s">
        <v>133</v>
      </c>
      <c r="K95" s="63"/>
      <c r="L95" s="63"/>
      <c r="M95" s="63"/>
      <c r="N95" s="63"/>
      <c r="O95" s="64"/>
      <c r="P95" s="54">
        <v>14.32</v>
      </c>
      <c r="Q95" s="55">
        <f t="shared" si="1"/>
        <v>14.32</v>
      </c>
    </row>
    <row r="96" spans="1:17" ht="15">
      <c r="A96" s="46"/>
      <c r="B96" s="40"/>
      <c r="C96" s="40"/>
      <c r="D96" s="41"/>
      <c r="E96" s="60" t="s">
        <v>134</v>
      </c>
      <c r="F96" s="61"/>
      <c r="G96" s="61"/>
      <c r="H96" s="61"/>
      <c r="I96" s="62"/>
      <c r="J96" s="60" t="s">
        <v>135</v>
      </c>
      <c r="K96" s="63"/>
      <c r="L96" s="63"/>
      <c r="M96" s="63"/>
      <c r="N96" s="63"/>
      <c r="O96" s="64"/>
      <c r="P96" s="54">
        <v>10.63</v>
      </c>
      <c r="Q96" s="55">
        <f t="shared" si="1"/>
        <v>10.63</v>
      </c>
    </row>
    <row r="97" spans="1:17" ht="15">
      <c r="A97" s="46"/>
      <c r="B97" s="40"/>
      <c r="C97" s="40"/>
      <c r="D97" s="41"/>
      <c r="E97" s="60" t="s">
        <v>136</v>
      </c>
      <c r="F97" s="61"/>
      <c r="G97" s="61"/>
      <c r="H97" s="61"/>
      <c r="I97" s="62"/>
      <c r="J97" s="60" t="s">
        <v>137</v>
      </c>
      <c r="K97" s="63"/>
      <c r="L97" s="63"/>
      <c r="M97" s="63"/>
      <c r="N97" s="63"/>
      <c r="O97" s="64"/>
      <c r="P97" s="54">
        <v>17.05</v>
      </c>
      <c r="Q97" s="55">
        <f t="shared" si="1"/>
        <v>17.05</v>
      </c>
    </row>
    <row r="98" spans="1:17" ht="15">
      <c r="A98" s="46"/>
      <c r="B98" s="40"/>
      <c r="C98" s="40"/>
      <c r="D98" s="41"/>
      <c r="E98" s="60" t="s">
        <v>138</v>
      </c>
      <c r="F98" s="61"/>
      <c r="G98" s="61"/>
      <c r="H98" s="61"/>
      <c r="I98" s="62"/>
      <c r="J98" s="60" t="s">
        <v>139</v>
      </c>
      <c r="K98" s="63"/>
      <c r="L98" s="63"/>
      <c r="M98" s="63"/>
      <c r="N98" s="63"/>
      <c r="O98" s="64"/>
      <c r="P98" s="54">
        <v>17.6</v>
      </c>
      <c r="Q98" s="55">
        <f t="shared" si="1"/>
        <v>17.6</v>
      </c>
    </row>
    <row r="99" spans="1:17" ht="15">
      <c r="A99" s="46"/>
      <c r="B99" s="40"/>
      <c r="C99" s="40"/>
      <c r="D99" s="41"/>
      <c r="E99" s="60" t="s">
        <v>140</v>
      </c>
      <c r="F99" s="61"/>
      <c r="G99" s="61"/>
      <c r="H99" s="61"/>
      <c r="I99" s="62"/>
      <c r="J99" s="60" t="s">
        <v>141</v>
      </c>
      <c r="K99" s="63"/>
      <c r="L99" s="63"/>
      <c r="M99" s="63"/>
      <c r="N99" s="63"/>
      <c r="O99" s="64"/>
      <c r="P99" s="54">
        <v>16.23</v>
      </c>
      <c r="Q99" s="55">
        <f t="shared" si="1"/>
        <v>16.23</v>
      </c>
    </row>
    <row r="100" spans="1:17" ht="15">
      <c r="A100" s="46"/>
      <c r="B100" s="40"/>
      <c r="C100" s="40"/>
      <c r="D100" s="41"/>
      <c r="E100" s="60" t="s">
        <v>142</v>
      </c>
      <c r="F100" s="61"/>
      <c r="G100" s="61"/>
      <c r="H100" s="61"/>
      <c r="I100" s="62"/>
      <c r="J100" s="60" t="s">
        <v>143</v>
      </c>
      <c r="K100" s="63"/>
      <c r="L100" s="63"/>
      <c r="M100" s="63"/>
      <c r="N100" s="63"/>
      <c r="O100" s="64"/>
      <c r="P100" s="54">
        <v>15.71</v>
      </c>
      <c r="Q100" s="55">
        <f t="shared" si="1"/>
        <v>15.71</v>
      </c>
    </row>
    <row r="101" spans="1:17" ht="15">
      <c r="A101" s="46"/>
      <c r="B101" s="40"/>
      <c r="C101" s="40"/>
      <c r="D101" s="41"/>
      <c r="E101" s="60" t="s">
        <v>144</v>
      </c>
      <c r="F101" s="61"/>
      <c r="G101" s="61"/>
      <c r="H101" s="61"/>
      <c r="I101" s="62"/>
      <c r="J101" s="60" t="s">
        <v>145</v>
      </c>
      <c r="K101" s="63"/>
      <c r="L101" s="63"/>
      <c r="M101" s="63"/>
      <c r="N101" s="63"/>
      <c r="O101" s="64"/>
      <c r="P101" s="54">
        <v>16.61</v>
      </c>
      <c r="Q101" s="55">
        <f t="shared" si="1"/>
        <v>16.61</v>
      </c>
    </row>
    <row r="102" spans="1:17" ht="15">
      <c r="A102" s="46"/>
      <c r="B102" s="40"/>
      <c r="C102" s="40"/>
      <c r="D102" s="41"/>
      <c r="E102" s="60" t="s">
        <v>146</v>
      </c>
      <c r="F102" s="61"/>
      <c r="G102" s="61"/>
      <c r="H102" s="61"/>
      <c r="I102" s="62"/>
      <c r="J102" s="60" t="s">
        <v>147</v>
      </c>
      <c r="K102" s="63"/>
      <c r="L102" s="63"/>
      <c r="M102" s="63"/>
      <c r="N102" s="63"/>
      <c r="O102" s="64"/>
      <c r="P102" s="54">
        <v>23.5</v>
      </c>
      <c r="Q102" s="55">
        <f t="shared" si="1"/>
        <v>23.5</v>
      </c>
    </row>
    <row r="103" spans="1:17" ht="15">
      <c r="A103" s="46"/>
      <c r="B103" s="40"/>
      <c r="C103" s="40"/>
      <c r="D103" s="41"/>
      <c r="E103" s="60" t="s">
        <v>148</v>
      </c>
      <c r="F103" s="61"/>
      <c r="G103" s="61"/>
      <c r="H103" s="61"/>
      <c r="I103" s="62"/>
      <c r="J103" s="60" t="s">
        <v>149</v>
      </c>
      <c r="K103" s="63"/>
      <c r="L103" s="63"/>
      <c r="M103" s="63"/>
      <c r="N103" s="63"/>
      <c r="O103" s="64"/>
      <c r="P103" s="54">
        <v>14.41</v>
      </c>
      <c r="Q103" s="55">
        <f t="shared" si="1"/>
        <v>14.41</v>
      </c>
    </row>
    <row r="104" spans="1:17" ht="15">
      <c r="A104" s="46"/>
      <c r="B104" s="40"/>
      <c r="C104" s="40"/>
      <c r="D104" s="41"/>
      <c r="E104" s="60" t="s">
        <v>150</v>
      </c>
      <c r="F104" s="61"/>
      <c r="G104" s="61"/>
      <c r="H104" s="61"/>
      <c r="I104" s="62"/>
      <c r="J104" s="60" t="s">
        <v>151</v>
      </c>
      <c r="K104" s="63"/>
      <c r="L104" s="63"/>
      <c r="M104" s="63"/>
      <c r="N104" s="63"/>
      <c r="O104" s="64"/>
      <c r="P104" s="54">
        <v>23.1</v>
      </c>
      <c r="Q104" s="55">
        <f t="shared" si="1"/>
        <v>23.1</v>
      </c>
    </row>
    <row r="105" spans="1:17" ht="15">
      <c r="A105" s="46"/>
      <c r="B105" s="40"/>
      <c r="C105" s="40"/>
      <c r="D105" s="41"/>
      <c r="E105" s="60" t="s">
        <v>152</v>
      </c>
      <c r="F105" s="61"/>
      <c r="G105" s="61"/>
      <c r="H105" s="61"/>
      <c r="I105" s="62"/>
      <c r="J105" s="60" t="s">
        <v>153</v>
      </c>
      <c r="K105" s="63"/>
      <c r="L105" s="63"/>
      <c r="M105" s="63"/>
      <c r="N105" s="63"/>
      <c r="O105" s="64"/>
      <c r="P105" s="54">
        <v>15.16</v>
      </c>
      <c r="Q105" s="55">
        <f t="shared" si="1"/>
        <v>15.16</v>
      </c>
    </row>
    <row r="106" spans="1:17" ht="15">
      <c r="A106" s="46"/>
      <c r="B106" s="40"/>
      <c r="C106" s="40"/>
      <c r="D106" s="41"/>
      <c r="E106" s="60" t="s">
        <v>154</v>
      </c>
      <c r="F106" s="61"/>
      <c r="G106" s="61"/>
      <c r="H106" s="61"/>
      <c r="I106" s="62"/>
      <c r="J106" s="60" t="s">
        <v>155</v>
      </c>
      <c r="K106" s="63"/>
      <c r="L106" s="63"/>
      <c r="M106" s="63"/>
      <c r="N106" s="63"/>
      <c r="O106" s="64"/>
      <c r="P106" s="54">
        <v>23.31</v>
      </c>
      <c r="Q106" s="55">
        <f t="shared" si="1"/>
        <v>23.31</v>
      </c>
    </row>
    <row r="107" spans="1:17" ht="15">
      <c r="A107" s="46"/>
      <c r="B107" s="40"/>
      <c r="C107" s="40"/>
      <c r="D107" s="41"/>
      <c r="E107" s="60" t="s">
        <v>156</v>
      </c>
      <c r="F107" s="61"/>
      <c r="G107" s="61"/>
      <c r="H107" s="61"/>
      <c r="I107" s="62"/>
      <c r="J107" s="60" t="s">
        <v>157</v>
      </c>
      <c r="K107" s="63"/>
      <c r="L107" s="63"/>
      <c r="M107" s="63"/>
      <c r="N107" s="63"/>
      <c r="O107" s="64"/>
      <c r="P107" s="54">
        <v>22.26</v>
      </c>
      <c r="Q107" s="55">
        <f t="shared" si="1"/>
        <v>22.26</v>
      </c>
    </row>
    <row r="108" spans="1:17" ht="15">
      <c r="A108" s="46"/>
      <c r="B108" s="40"/>
      <c r="C108" s="40"/>
      <c r="D108" s="41"/>
      <c r="E108" s="60" t="s">
        <v>158</v>
      </c>
      <c r="F108" s="61"/>
      <c r="G108" s="61"/>
      <c r="H108" s="61"/>
      <c r="I108" s="62"/>
      <c r="J108" s="60" t="s">
        <v>159</v>
      </c>
      <c r="K108" s="63"/>
      <c r="L108" s="63"/>
      <c r="M108" s="63"/>
      <c r="N108" s="63"/>
      <c r="O108" s="64"/>
      <c r="P108" s="54">
        <v>33.54</v>
      </c>
      <c r="Q108" s="55">
        <f t="shared" si="1"/>
        <v>33.54</v>
      </c>
    </row>
    <row r="109" spans="1:17" ht="15">
      <c r="A109" s="46"/>
      <c r="B109" s="40"/>
      <c r="C109" s="40"/>
      <c r="D109" s="41"/>
      <c r="E109" s="60" t="s">
        <v>160</v>
      </c>
      <c r="F109" s="61"/>
      <c r="G109" s="61"/>
      <c r="H109" s="61"/>
      <c r="I109" s="62"/>
      <c r="J109" s="60" t="s">
        <v>161</v>
      </c>
      <c r="K109" s="63"/>
      <c r="L109" s="63"/>
      <c r="M109" s="63"/>
      <c r="N109" s="63"/>
      <c r="O109" s="64"/>
      <c r="P109" s="54">
        <v>27.53</v>
      </c>
      <c r="Q109" s="55">
        <f t="shared" si="1"/>
        <v>27.53</v>
      </c>
    </row>
    <row r="110" spans="1:17" ht="15">
      <c r="A110" s="46"/>
      <c r="B110" s="40"/>
      <c r="C110" s="40"/>
      <c r="D110" s="41"/>
      <c r="E110" s="60" t="s">
        <v>162</v>
      </c>
      <c r="F110" s="61"/>
      <c r="G110" s="61"/>
      <c r="H110" s="61"/>
      <c r="I110" s="62"/>
      <c r="J110" s="60" t="s">
        <v>163</v>
      </c>
      <c r="K110" s="63"/>
      <c r="L110" s="63"/>
      <c r="M110" s="63"/>
      <c r="N110" s="63"/>
      <c r="O110" s="64"/>
      <c r="P110" s="54">
        <v>27.97</v>
      </c>
      <c r="Q110" s="55">
        <f t="shared" si="1"/>
        <v>27.97</v>
      </c>
    </row>
    <row r="111" spans="1:17" ht="15">
      <c r="A111" s="46"/>
      <c r="B111" s="40"/>
      <c r="C111" s="40"/>
      <c r="D111" s="41"/>
      <c r="E111" s="60" t="s">
        <v>164</v>
      </c>
      <c r="F111" s="61"/>
      <c r="G111" s="61"/>
      <c r="H111" s="61"/>
      <c r="I111" s="62"/>
      <c r="J111" s="60" t="s">
        <v>165</v>
      </c>
      <c r="K111" s="63"/>
      <c r="L111" s="63"/>
      <c r="M111" s="63"/>
      <c r="N111" s="63"/>
      <c r="O111" s="64"/>
      <c r="P111" s="54">
        <v>34.08</v>
      </c>
      <c r="Q111" s="55">
        <f t="shared" si="1"/>
        <v>34.08</v>
      </c>
    </row>
    <row r="112" spans="1:17" ht="15">
      <c r="A112" s="46"/>
      <c r="B112" s="40"/>
      <c r="C112" s="40"/>
      <c r="D112" s="41"/>
      <c r="E112" s="60" t="s">
        <v>166</v>
      </c>
      <c r="F112" s="61"/>
      <c r="G112" s="61"/>
      <c r="H112" s="61"/>
      <c r="I112" s="62"/>
      <c r="J112" s="60" t="s">
        <v>167</v>
      </c>
      <c r="K112" s="63"/>
      <c r="L112" s="63"/>
      <c r="M112" s="63"/>
      <c r="N112" s="63"/>
      <c r="O112" s="64"/>
      <c r="P112" s="54">
        <v>28.96</v>
      </c>
      <c r="Q112" s="55">
        <f t="shared" si="1"/>
        <v>28.96</v>
      </c>
    </row>
    <row r="113" spans="1:17" ht="15">
      <c r="A113" s="46"/>
      <c r="B113" s="40"/>
      <c r="C113" s="40"/>
      <c r="D113" s="41"/>
      <c r="E113" s="60" t="s">
        <v>168</v>
      </c>
      <c r="F113" s="61"/>
      <c r="G113" s="61"/>
      <c r="H113" s="61"/>
      <c r="I113" s="62"/>
      <c r="J113" s="60" t="s">
        <v>169</v>
      </c>
      <c r="K113" s="63"/>
      <c r="L113" s="63"/>
      <c r="M113" s="63"/>
      <c r="N113" s="63"/>
      <c r="O113" s="64"/>
      <c r="P113" s="54">
        <v>43.24</v>
      </c>
      <c r="Q113" s="55">
        <f t="shared" si="1"/>
        <v>43.24</v>
      </c>
    </row>
    <row r="114" spans="1:17" ht="15">
      <c r="A114" s="46"/>
      <c r="B114" s="40"/>
      <c r="C114" s="40"/>
      <c r="D114" s="41"/>
      <c r="E114" s="60" t="s">
        <v>170</v>
      </c>
      <c r="F114" s="61"/>
      <c r="G114" s="61"/>
      <c r="H114" s="61"/>
      <c r="I114" s="62"/>
      <c r="J114" s="60" t="s">
        <v>171</v>
      </c>
      <c r="K114" s="63"/>
      <c r="L114" s="63"/>
      <c r="M114" s="63"/>
      <c r="N114" s="63"/>
      <c r="O114" s="64"/>
      <c r="P114" s="54">
        <v>44.58</v>
      </c>
      <c r="Q114" s="55">
        <f t="shared" si="1"/>
        <v>44.58</v>
      </c>
    </row>
    <row r="115" spans="1:17" ht="15">
      <c r="A115" s="46"/>
      <c r="B115" s="40"/>
      <c r="C115" s="40"/>
      <c r="D115" s="41"/>
      <c r="E115" s="60" t="s">
        <v>172</v>
      </c>
      <c r="F115" s="61"/>
      <c r="G115" s="61"/>
      <c r="H115" s="61"/>
      <c r="I115" s="62"/>
      <c r="J115" s="60" t="s">
        <v>173</v>
      </c>
      <c r="K115" s="63"/>
      <c r="L115" s="63"/>
      <c r="M115" s="63"/>
      <c r="N115" s="63"/>
      <c r="O115" s="64"/>
      <c r="P115" s="54">
        <v>46.26</v>
      </c>
      <c r="Q115" s="55">
        <f t="shared" si="1"/>
        <v>46.26</v>
      </c>
    </row>
    <row r="116" spans="1:17" ht="15">
      <c r="A116" s="46"/>
      <c r="B116" s="40"/>
      <c r="C116" s="40"/>
      <c r="D116" s="41"/>
      <c r="E116" s="60" t="s">
        <v>174</v>
      </c>
      <c r="F116" s="61"/>
      <c r="G116" s="61"/>
      <c r="H116" s="61"/>
      <c r="I116" s="62"/>
      <c r="J116" s="60" t="s">
        <v>175</v>
      </c>
      <c r="K116" s="63"/>
      <c r="L116" s="63"/>
      <c r="M116" s="63"/>
      <c r="N116" s="63"/>
      <c r="O116" s="64"/>
      <c r="P116" s="54">
        <v>47.73</v>
      </c>
      <c r="Q116" s="55">
        <f t="shared" si="1"/>
        <v>47.73</v>
      </c>
    </row>
    <row r="117" spans="1:17" ht="15.75" thickBot="1">
      <c r="A117" s="47"/>
      <c r="B117" s="43"/>
      <c r="C117" s="43"/>
      <c r="D117" s="44"/>
      <c r="E117" s="65" t="s">
        <v>176</v>
      </c>
      <c r="F117" s="66"/>
      <c r="G117" s="66"/>
      <c r="H117" s="66"/>
      <c r="I117" s="67"/>
      <c r="J117" s="65" t="s">
        <v>177</v>
      </c>
      <c r="K117" s="68"/>
      <c r="L117" s="68"/>
      <c r="M117" s="68"/>
      <c r="N117" s="68"/>
      <c r="O117" s="69"/>
      <c r="P117" s="56">
        <v>34.61</v>
      </c>
      <c r="Q117" s="57">
        <f t="shared" si="1"/>
        <v>34.61</v>
      </c>
    </row>
    <row r="118" spans="1:17" ht="15.75" thickBot="1">
      <c r="A118" s="4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1"/>
      <c r="O118" s="11"/>
      <c r="P118" s="58"/>
      <c r="Q118" s="45"/>
    </row>
    <row r="119" spans="1:17" ht="15.75" thickBot="1">
      <c r="A119" s="70" t="s">
        <v>178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2"/>
    </row>
    <row r="120" spans="1:17" ht="15.75" thickBot="1">
      <c r="A120" s="36"/>
      <c r="B120" s="37"/>
      <c r="C120" s="37"/>
      <c r="D120" s="38"/>
      <c r="E120" s="73" t="s">
        <v>19</v>
      </c>
      <c r="F120" s="73"/>
      <c r="G120" s="73"/>
      <c r="H120" s="73"/>
      <c r="I120" s="74"/>
      <c r="J120" s="75" t="s">
        <v>20</v>
      </c>
      <c r="K120" s="76"/>
      <c r="L120" s="76"/>
      <c r="M120" s="76"/>
      <c r="N120" s="76"/>
      <c r="O120" s="77"/>
      <c r="P120" s="50" t="s">
        <v>16</v>
      </c>
      <c r="Q120" s="51" t="s">
        <v>15</v>
      </c>
    </row>
    <row r="121" spans="1:17" ht="15">
      <c r="A121" s="46"/>
      <c r="B121" s="40"/>
      <c r="C121" s="40"/>
      <c r="D121" s="41"/>
      <c r="E121" s="78" t="s">
        <v>179</v>
      </c>
      <c r="F121" s="79"/>
      <c r="G121" s="79"/>
      <c r="H121" s="79"/>
      <c r="I121" s="80"/>
      <c r="J121" s="78" t="s">
        <v>180</v>
      </c>
      <c r="K121" s="81"/>
      <c r="L121" s="81"/>
      <c r="M121" s="81"/>
      <c r="N121" s="81"/>
      <c r="O121" s="82"/>
      <c r="P121" s="52">
        <v>9.53</v>
      </c>
      <c r="Q121" s="53">
        <f t="shared" si="1"/>
        <v>9.53</v>
      </c>
    </row>
    <row r="122" spans="1:17" ht="15">
      <c r="A122" s="46"/>
      <c r="B122" s="40"/>
      <c r="C122" s="40"/>
      <c r="D122" s="41"/>
      <c r="E122" s="60" t="s">
        <v>181</v>
      </c>
      <c r="F122" s="61"/>
      <c r="G122" s="61"/>
      <c r="H122" s="61"/>
      <c r="I122" s="62"/>
      <c r="J122" s="60" t="s">
        <v>182</v>
      </c>
      <c r="K122" s="63"/>
      <c r="L122" s="63"/>
      <c r="M122" s="63"/>
      <c r="N122" s="63"/>
      <c r="O122" s="64"/>
      <c r="P122" s="54">
        <v>16.28</v>
      </c>
      <c r="Q122" s="55">
        <f t="shared" si="1"/>
        <v>16.28</v>
      </c>
    </row>
    <row r="123" spans="1:17" ht="15">
      <c r="A123" s="46"/>
      <c r="B123" s="40"/>
      <c r="C123" s="40"/>
      <c r="D123" s="41"/>
      <c r="E123" s="60" t="s">
        <v>183</v>
      </c>
      <c r="F123" s="61"/>
      <c r="G123" s="61"/>
      <c r="H123" s="61"/>
      <c r="I123" s="62"/>
      <c r="J123" s="60" t="s">
        <v>184</v>
      </c>
      <c r="K123" s="63"/>
      <c r="L123" s="63"/>
      <c r="M123" s="63"/>
      <c r="N123" s="63"/>
      <c r="O123" s="64"/>
      <c r="P123" s="54">
        <v>9.26</v>
      </c>
      <c r="Q123" s="55">
        <f t="shared" si="1"/>
        <v>9.26</v>
      </c>
    </row>
    <row r="124" spans="1:17" ht="15">
      <c r="A124" s="46"/>
      <c r="B124" s="40"/>
      <c r="C124" s="40"/>
      <c r="D124" s="41"/>
      <c r="E124" s="60" t="s">
        <v>185</v>
      </c>
      <c r="F124" s="61"/>
      <c r="G124" s="61"/>
      <c r="H124" s="61"/>
      <c r="I124" s="62"/>
      <c r="J124" s="60" t="s">
        <v>186</v>
      </c>
      <c r="K124" s="63"/>
      <c r="L124" s="63"/>
      <c r="M124" s="63"/>
      <c r="N124" s="63"/>
      <c r="O124" s="64"/>
      <c r="P124" s="54">
        <v>16.13</v>
      </c>
      <c r="Q124" s="55">
        <f t="shared" si="1"/>
        <v>16.13</v>
      </c>
    </row>
    <row r="125" spans="1:17" ht="15">
      <c r="A125" s="46"/>
      <c r="B125" s="40"/>
      <c r="C125" s="40"/>
      <c r="D125" s="41"/>
      <c r="E125" s="60" t="s">
        <v>187</v>
      </c>
      <c r="F125" s="61"/>
      <c r="G125" s="61"/>
      <c r="H125" s="61"/>
      <c r="I125" s="62"/>
      <c r="J125" s="60" t="s">
        <v>188</v>
      </c>
      <c r="K125" s="63"/>
      <c r="L125" s="63"/>
      <c r="M125" s="63"/>
      <c r="N125" s="63"/>
      <c r="O125" s="64"/>
      <c r="P125" s="54">
        <v>13.04</v>
      </c>
      <c r="Q125" s="55">
        <f t="shared" si="1"/>
        <v>13.04</v>
      </c>
    </row>
    <row r="126" spans="1:17" ht="15">
      <c r="A126" s="46"/>
      <c r="B126" s="40"/>
      <c r="C126" s="40"/>
      <c r="D126" s="41"/>
      <c r="E126" s="60" t="s">
        <v>189</v>
      </c>
      <c r="F126" s="61"/>
      <c r="G126" s="61"/>
      <c r="H126" s="61"/>
      <c r="I126" s="62"/>
      <c r="J126" s="60" t="s">
        <v>190</v>
      </c>
      <c r="K126" s="63"/>
      <c r="L126" s="63"/>
      <c r="M126" s="63"/>
      <c r="N126" s="63"/>
      <c r="O126" s="64"/>
      <c r="P126" s="54">
        <v>18.68</v>
      </c>
      <c r="Q126" s="55">
        <f t="shared" si="1"/>
        <v>18.68</v>
      </c>
    </row>
    <row r="127" spans="1:17" ht="15">
      <c r="A127" s="46"/>
      <c r="B127" s="40"/>
      <c r="C127" s="40"/>
      <c r="D127" s="41"/>
      <c r="E127" s="60" t="s">
        <v>191</v>
      </c>
      <c r="F127" s="61"/>
      <c r="G127" s="61"/>
      <c r="H127" s="61"/>
      <c r="I127" s="62"/>
      <c r="J127" s="60" t="s">
        <v>192</v>
      </c>
      <c r="K127" s="63"/>
      <c r="L127" s="63"/>
      <c r="M127" s="63"/>
      <c r="N127" s="63"/>
      <c r="O127" s="64"/>
      <c r="P127" s="54">
        <v>16.32</v>
      </c>
      <c r="Q127" s="55">
        <f t="shared" si="1"/>
        <v>16.32</v>
      </c>
    </row>
    <row r="128" spans="1:17" ht="15">
      <c r="A128" s="46"/>
      <c r="B128" s="40"/>
      <c r="C128" s="40"/>
      <c r="D128" s="41"/>
      <c r="E128" s="60" t="s">
        <v>193</v>
      </c>
      <c r="F128" s="61"/>
      <c r="G128" s="61"/>
      <c r="H128" s="61"/>
      <c r="I128" s="62"/>
      <c r="J128" s="60" t="s">
        <v>194</v>
      </c>
      <c r="K128" s="63"/>
      <c r="L128" s="63"/>
      <c r="M128" s="63"/>
      <c r="N128" s="63"/>
      <c r="O128" s="64"/>
      <c r="P128" s="54">
        <v>21.17</v>
      </c>
      <c r="Q128" s="55">
        <f t="shared" si="1"/>
        <v>21.17</v>
      </c>
    </row>
    <row r="129" spans="1:17" ht="15">
      <c r="A129" s="46"/>
      <c r="B129" s="40"/>
      <c r="C129" s="40"/>
      <c r="D129" s="41"/>
      <c r="E129" s="60" t="s">
        <v>195</v>
      </c>
      <c r="F129" s="61"/>
      <c r="G129" s="61"/>
      <c r="H129" s="61"/>
      <c r="I129" s="62"/>
      <c r="J129" s="60" t="s">
        <v>196</v>
      </c>
      <c r="K129" s="63"/>
      <c r="L129" s="63"/>
      <c r="M129" s="63"/>
      <c r="N129" s="63"/>
      <c r="O129" s="64"/>
      <c r="P129" s="54">
        <v>22.79</v>
      </c>
      <c r="Q129" s="55">
        <f t="shared" si="1"/>
        <v>22.79</v>
      </c>
    </row>
    <row r="130" spans="1:17" ht="15">
      <c r="A130" s="46"/>
      <c r="B130" s="40"/>
      <c r="C130" s="40"/>
      <c r="D130" s="41"/>
      <c r="E130" s="60" t="s">
        <v>197</v>
      </c>
      <c r="F130" s="61"/>
      <c r="G130" s="61"/>
      <c r="H130" s="61"/>
      <c r="I130" s="62"/>
      <c r="J130" s="60" t="s">
        <v>198</v>
      </c>
      <c r="K130" s="63"/>
      <c r="L130" s="63"/>
      <c r="M130" s="63"/>
      <c r="N130" s="63"/>
      <c r="O130" s="64"/>
      <c r="P130" s="54">
        <v>24.17</v>
      </c>
      <c r="Q130" s="55">
        <f t="shared" si="1"/>
        <v>24.17</v>
      </c>
    </row>
    <row r="131" spans="1:17" ht="15">
      <c r="A131" s="46"/>
      <c r="B131" s="40"/>
      <c r="C131" s="40"/>
      <c r="D131" s="41"/>
      <c r="E131" s="60" t="s">
        <v>199</v>
      </c>
      <c r="F131" s="61"/>
      <c r="G131" s="61"/>
      <c r="H131" s="61"/>
      <c r="I131" s="62"/>
      <c r="J131" s="60" t="s">
        <v>200</v>
      </c>
      <c r="K131" s="63"/>
      <c r="L131" s="63"/>
      <c r="M131" s="63"/>
      <c r="N131" s="63"/>
      <c r="O131" s="64"/>
      <c r="P131" s="54">
        <v>27.64</v>
      </c>
      <c r="Q131" s="55">
        <f t="shared" si="1"/>
        <v>27.64</v>
      </c>
    </row>
    <row r="132" spans="1:17" ht="15">
      <c r="A132" s="46"/>
      <c r="B132" s="40"/>
      <c r="C132" s="40"/>
      <c r="D132" s="41"/>
      <c r="E132" s="60" t="s">
        <v>201</v>
      </c>
      <c r="F132" s="61"/>
      <c r="G132" s="61"/>
      <c r="H132" s="61"/>
      <c r="I132" s="62"/>
      <c r="J132" s="60" t="s">
        <v>202</v>
      </c>
      <c r="K132" s="63"/>
      <c r="L132" s="63"/>
      <c r="M132" s="63"/>
      <c r="N132" s="63"/>
      <c r="O132" s="64"/>
      <c r="P132" s="54">
        <v>30.07</v>
      </c>
      <c r="Q132" s="55">
        <f t="shared" si="1"/>
        <v>30.07</v>
      </c>
    </row>
    <row r="133" spans="1:17" ht="15">
      <c r="A133" s="46"/>
      <c r="B133" s="40"/>
      <c r="C133" s="40"/>
      <c r="D133" s="41"/>
      <c r="E133" s="60" t="s">
        <v>203</v>
      </c>
      <c r="F133" s="61"/>
      <c r="G133" s="61"/>
      <c r="H133" s="61"/>
      <c r="I133" s="62"/>
      <c r="J133" s="60" t="s">
        <v>204</v>
      </c>
      <c r="K133" s="63"/>
      <c r="L133" s="63"/>
      <c r="M133" s="63"/>
      <c r="N133" s="63"/>
      <c r="O133" s="64"/>
      <c r="P133" s="54">
        <v>32.93</v>
      </c>
      <c r="Q133" s="55">
        <f t="shared" si="1"/>
        <v>32.93</v>
      </c>
    </row>
    <row r="134" spans="1:17" ht="15.75" thickBot="1">
      <c r="A134" s="47"/>
      <c r="B134" s="43"/>
      <c r="C134" s="43"/>
      <c r="D134" s="44"/>
      <c r="E134" s="65" t="s">
        <v>205</v>
      </c>
      <c r="F134" s="66"/>
      <c r="G134" s="66"/>
      <c r="H134" s="66"/>
      <c r="I134" s="67"/>
      <c r="J134" s="65" t="s">
        <v>206</v>
      </c>
      <c r="K134" s="68"/>
      <c r="L134" s="68"/>
      <c r="M134" s="68"/>
      <c r="N134" s="68"/>
      <c r="O134" s="69"/>
      <c r="P134" s="56">
        <v>41.64</v>
      </c>
      <c r="Q134" s="57">
        <f t="shared" si="1"/>
        <v>41.64</v>
      </c>
    </row>
    <row r="135" spans="1:17" ht="15.75" thickBot="1">
      <c r="A135" s="4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1"/>
      <c r="O135" s="11"/>
      <c r="P135" s="58"/>
      <c r="Q135" s="45"/>
    </row>
    <row r="136" spans="1:17" ht="15.75" thickBot="1">
      <c r="A136" s="70" t="s">
        <v>207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2"/>
    </row>
    <row r="137" spans="1:17" ht="15.75" thickBot="1">
      <c r="A137" s="36"/>
      <c r="B137" s="37"/>
      <c r="C137" s="37"/>
      <c r="D137" s="38"/>
      <c r="E137" s="73" t="s">
        <v>19</v>
      </c>
      <c r="F137" s="73"/>
      <c r="G137" s="73"/>
      <c r="H137" s="73"/>
      <c r="I137" s="74"/>
      <c r="J137" s="75" t="s">
        <v>20</v>
      </c>
      <c r="K137" s="76"/>
      <c r="L137" s="76"/>
      <c r="M137" s="76"/>
      <c r="N137" s="76"/>
      <c r="O137" s="77"/>
      <c r="P137" s="50" t="s">
        <v>16</v>
      </c>
      <c r="Q137" s="51" t="s">
        <v>15</v>
      </c>
    </row>
    <row r="138" spans="1:17" ht="15">
      <c r="A138" s="46"/>
      <c r="B138" s="40"/>
      <c r="C138" s="40"/>
      <c r="D138" s="41"/>
      <c r="E138" s="78" t="s">
        <v>208</v>
      </c>
      <c r="F138" s="79"/>
      <c r="G138" s="79"/>
      <c r="H138" s="79"/>
      <c r="I138" s="80"/>
      <c r="J138" s="78" t="s">
        <v>209</v>
      </c>
      <c r="K138" s="81"/>
      <c r="L138" s="81"/>
      <c r="M138" s="81"/>
      <c r="N138" s="81"/>
      <c r="O138" s="82"/>
      <c r="P138" s="52">
        <v>23.04</v>
      </c>
      <c r="Q138" s="53">
        <f t="shared" si="1"/>
        <v>23.04</v>
      </c>
    </row>
    <row r="139" spans="1:17" ht="15">
      <c r="A139" s="46"/>
      <c r="B139" s="49"/>
      <c r="C139" s="40"/>
      <c r="D139" s="41"/>
      <c r="E139" s="60" t="s">
        <v>210</v>
      </c>
      <c r="F139" s="61"/>
      <c r="G139" s="61"/>
      <c r="H139" s="61"/>
      <c r="I139" s="62"/>
      <c r="J139" s="60" t="s">
        <v>190</v>
      </c>
      <c r="K139" s="63"/>
      <c r="L139" s="63"/>
      <c r="M139" s="63"/>
      <c r="N139" s="63"/>
      <c r="O139" s="64"/>
      <c r="P139" s="54">
        <v>23.48</v>
      </c>
      <c r="Q139" s="55">
        <f t="shared" si="1"/>
        <v>23.48</v>
      </c>
    </row>
    <row r="140" spans="1:17" ht="15">
      <c r="A140" s="46"/>
      <c r="B140" s="40"/>
      <c r="C140" s="40"/>
      <c r="D140" s="41"/>
      <c r="E140" s="60" t="s">
        <v>211</v>
      </c>
      <c r="F140" s="61"/>
      <c r="G140" s="61"/>
      <c r="H140" s="61"/>
      <c r="I140" s="62"/>
      <c r="J140" s="60" t="s">
        <v>194</v>
      </c>
      <c r="K140" s="63"/>
      <c r="L140" s="63"/>
      <c r="M140" s="63"/>
      <c r="N140" s="63"/>
      <c r="O140" s="64"/>
      <c r="P140" s="54">
        <v>27.66</v>
      </c>
      <c r="Q140" s="55">
        <f t="shared" si="1"/>
        <v>27.66</v>
      </c>
    </row>
    <row r="141" spans="1:17" ht="15">
      <c r="A141" s="46"/>
      <c r="B141" s="40"/>
      <c r="C141" s="40"/>
      <c r="D141" s="41"/>
      <c r="E141" s="60" t="s">
        <v>212</v>
      </c>
      <c r="F141" s="61"/>
      <c r="G141" s="61"/>
      <c r="H141" s="61"/>
      <c r="I141" s="62"/>
      <c r="J141" s="60" t="s">
        <v>213</v>
      </c>
      <c r="K141" s="63"/>
      <c r="L141" s="63"/>
      <c r="M141" s="63"/>
      <c r="N141" s="63"/>
      <c r="O141" s="64"/>
      <c r="P141" s="54">
        <v>31.25</v>
      </c>
      <c r="Q141" s="55">
        <f t="shared" si="1"/>
        <v>31.25</v>
      </c>
    </row>
    <row r="142" spans="1:17" ht="15">
      <c r="A142" s="46"/>
      <c r="B142" s="40"/>
      <c r="C142" s="40"/>
      <c r="D142" s="41"/>
      <c r="E142" s="60" t="s">
        <v>214</v>
      </c>
      <c r="F142" s="61"/>
      <c r="G142" s="61"/>
      <c r="H142" s="61"/>
      <c r="I142" s="62"/>
      <c r="J142" s="60" t="s">
        <v>215</v>
      </c>
      <c r="K142" s="63"/>
      <c r="L142" s="63"/>
      <c r="M142" s="63"/>
      <c r="N142" s="63"/>
      <c r="O142" s="64"/>
      <c r="P142" s="54">
        <v>34.9</v>
      </c>
      <c r="Q142" s="55">
        <f t="shared" si="1"/>
        <v>34.9</v>
      </c>
    </row>
    <row r="143" spans="1:17" ht="15">
      <c r="A143" s="46"/>
      <c r="B143" s="40"/>
      <c r="C143" s="40"/>
      <c r="D143" s="41"/>
      <c r="E143" s="60" t="s">
        <v>216</v>
      </c>
      <c r="F143" s="61"/>
      <c r="G143" s="61"/>
      <c r="H143" s="61"/>
      <c r="I143" s="62"/>
      <c r="J143" s="60" t="s">
        <v>217</v>
      </c>
      <c r="K143" s="63"/>
      <c r="L143" s="63"/>
      <c r="M143" s="63"/>
      <c r="N143" s="63"/>
      <c r="O143" s="64"/>
      <c r="P143" s="54">
        <v>52.77</v>
      </c>
      <c r="Q143" s="55">
        <f aca="true" t="shared" si="2" ref="Q143:Q203">P143*(1-$Q$8)</f>
        <v>52.77</v>
      </c>
    </row>
    <row r="144" spans="1:17" ht="15">
      <c r="A144" s="46"/>
      <c r="B144" s="40"/>
      <c r="C144" s="40"/>
      <c r="D144" s="41"/>
      <c r="E144" s="60" t="s">
        <v>218</v>
      </c>
      <c r="F144" s="61"/>
      <c r="G144" s="61"/>
      <c r="H144" s="61"/>
      <c r="I144" s="62"/>
      <c r="J144" s="60" t="s">
        <v>206</v>
      </c>
      <c r="K144" s="63"/>
      <c r="L144" s="63"/>
      <c r="M144" s="63"/>
      <c r="N144" s="63"/>
      <c r="O144" s="64"/>
      <c r="P144" s="54">
        <v>51.62</v>
      </c>
      <c r="Q144" s="55">
        <f t="shared" si="2"/>
        <v>51.62</v>
      </c>
    </row>
    <row r="145" spans="1:17" ht="15.75" thickBot="1">
      <c r="A145" s="47"/>
      <c r="B145" s="43"/>
      <c r="C145" s="43"/>
      <c r="D145"/>
      <c r="E145" s="65" t="s">
        <v>219</v>
      </c>
      <c r="F145" s="66"/>
      <c r="G145" s="66"/>
      <c r="H145" s="66"/>
      <c r="I145" s="67"/>
      <c r="J145" s="65" t="s">
        <v>220</v>
      </c>
      <c r="K145" s="68"/>
      <c r="L145" s="68"/>
      <c r="M145" s="68"/>
      <c r="N145" s="68"/>
      <c r="O145" s="69"/>
      <c r="P145" s="56">
        <v>52.46</v>
      </c>
      <c r="Q145" s="57">
        <f t="shared" si="2"/>
        <v>52.46</v>
      </c>
    </row>
    <row r="146" spans="1:17" ht="15.75" thickBot="1">
      <c r="A146" s="4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1"/>
      <c r="O146" s="11"/>
      <c r="P146" s="58"/>
      <c r="Q146" s="45"/>
    </row>
    <row r="147" spans="1:17" ht="15.75" thickBot="1">
      <c r="A147" s="70" t="s">
        <v>221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2"/>
    </row>
    <row r="148" spans="1:17" ht="15.75" thickBot="1">
      <c r="A148" s="36"/>
      <c r="B148" s="37"/>
      <c r="C148" s="37"/>
      <c r="D148" s="38"/>
      <c r="E148" s="73" t="s">
        <v>19</v>
      </c>
      <c r="F148" s="73"/>
      <c r="G148" s="73"/>
      <c r="H148" s="73"/>
      <c r="I148" s="74"/>
      <c r="J148" s="75" t="s">
        <v>20</v>
      </c>
      <c r="K148" s="76"/>
      <c r="L148" s="76"/>
      <c r="M148" s="76"/>
      <c r="N148" s="76"/>
      <c r="O148" s="77"/>
      <c r="P148" s="50" t="s">
        <v>16</v>
      </c>
      <c r="Q148" s="51" t="s">
        <v>15</v>
      </c>
    </row>
    <row r="149" spans="1:17" ht="15">
      <c r="A149" s="46"/>
      <c r="B149" s="40"/>
      <c r="C149" s="40"/>
      <c r="D149" s="41"/>
      <c r="E149" s="78" t="s">
        <v>222</v>
      </c>
      <c r="F149" s="79"/>
      <c r="G149" s="79"/>
      <c r="H149" s="79"/>
      <c r="I149" s="80"/>
      <c r="J149" s="78" t="s">
        <v>223</v>
      </c>
      <c r="K149" s="81"/>
      <c r="L149" s="81"/>
      <c r="M149" s="81"/>
      <c r="N149" s="81"/>
      <c r="O149" s="82"/>
      <c r="P149" s="52">
        <v>2.86</v>
      </c>
      <c r="Q149" s="53">
        <f t="shared" si="2"/>
        <v>2.86</v>
      </c>
    </row>
    <row r="150" spans="1:17" ht="15">
      <c r="A150" s="46"/>
      <c r="B150" s="40"/>
      <c r="C150" s="40"/>
      <c r="D150" s="41"/>
      <c r="E150" s="60" t="s">
        <v>224</v>
      </c>
      <c r="F150" s="61"/>
      <c r="G150" s="61"/>
      <c r="H150" s="61"/>
      <c r="I150" s="62"/>
      <c r="J150" s="60" t="s">
        <v>225</v>
      </c>
      <c r="K150" s="63"/>
      <c r="L150" s="63"/>
      <c r="M150" s="63"/>
      <c r="N150" s="63"/>
      <c r="O150" s="64"/>
      <c r="P150" s="54">
        <v>2.04</v>
      </c>
      <c r="Q150" s="55">
        <f t="shared" si="2"/>
        <v>2.04</v>
      </c>
    </row>
    <row r="151" spans="1:17" ht="15">
      <c r="A151" s="46"/>
      <c r="B151" s="40"/>
      <c r="C151" s="40"/>
      <c r="D151" s="41"/>
      <c r="E151" s="60" t="s">
        <v>226</v>
      </c>
      <c r="F151" s="61"/>
      <c r="G151" s="61"/>
      <c r="H151" s="61"/>
      <c r="I151" s="62"/>
      <c r="J151" s="60" t="s">
        <v>227</v>
      </c>
      <c r="K151" s="63"/>
      <c r="L151" s="63"/>
      <c r="M151" s="63"/>
      <c r="N151" s="63"/>
      <c r="O151" s="64"/>
      <c r="P151" s="54">
        <v>3.17</v>
      </c>
      <c r="Q151" s="55">
        <f t="shared" si="2"/>
        <v>3.17</v>
      </c>
    </row>
    <row r="152" spans="1:17" ht="15">
      <c r="A152" s="46"/>
      <c r="B152" s="40"/>
      <c r="C152" s="40"/>
      <c r="D152" s="41"/>
      <c r="E152" s="60" t="s">
        <v>228</v>
      </c>
      <c r="F152" s="61"/>
      <c r="G152" s="61"/>
      <c r="H152" s="61"/>
      <c r="I152" s="62"/>
      <c r="J152" s="60" t="s">
        <v>229</v>
      </c>
      <c r="K152" s="63"/>
      <c r="L152" s="63"/>
      <c r="M152" s="63"/>
      <c r="N152" s="63"/>
      <c r="O152" s="64"/>
      <c r="P152" s="54">
        <v>2.04</v>
      </c>
      <c r="Q152" s="55">
        <f t="shared" si="2"/>
        <v>2.04</v>
      </c>
    </row>
    <row r="153" spans="1:17" ht="15">
      <c r="A153" s="46"/>
      <c r="B153" s="40"/>
      <c r="C153" s="40"/>
      <c r="D153" s="41"/>
      <c r="E153" s="60" t="s">
        <v>230</v>
      </c>
      <c r="F153" s="61"/>
      <c r="G153" s="61"/>
      <c r="H153" s="61"/>
      <c r="I153" s="62"/>
      <c r="J153" s="60" t="s">
        <v>231</v>
      </c>
      <c r="K153" s="63"/>
      <c r="L153" s="63"/>
      <c r="M153" s="63"/>
      <c r="N153" s="63"/>
      <c r="O153" s="64"/>
      <c r="P153" s="54">
        <v>4.24</v>
      </c>
      <c r="Q153" s="55">
        <f t="shared" si="2"/>
        <v>4.24</v>
      </c>
    </row>
    <row r="154" spans="1:17" ht="15">
      <c r="A154" s="46"/>
      <c r="B154" s="40"/>
      <c r="C154" s="40"/>
      <c r="D154" s="41"/>
      <c r="E154" s="60" t="s">
        <v>232</v>
      </c>
      <c r="F154" s="61"/>
      <c r="G154" s="61"/>
      <c r="H154" s="61"/>
      <c r="I154" s="62"/>
      <c r="J154" s="60" t="s">
        <v>233</v>
      </c>
      <c r="K154" s="63"/>
      <c r="L154" s="63"/>
      <c r="M154" s="63"/>
      <c r="N154" s="63"/>
      <c r="O154" s="64"/>
      <c r="P154" s="54">
        <v>2.63</v>
      </c>
      <c r="Q154" s="55">
        <f t="shared" si="2"/>
        <v>2.63</v>
      </c>
    </row>
    <row r="155" spans="1:17" ht="15">
      <c r="A155" s="46"/>
      <c r="B155" s="40"/>
      <c r="C155" s="40"/>
      <c r="D155" s="41"/>
      <c r="E155" s="60" t="s">
        <v>234</v>
      </c>
      <c r="F155" s="61"/>
      <c r="G155" s="61"/>
      <c r="H155" s="61"/>
      <c r="I155" s="62"/>
      <c r="J155" s="60" t="s">
        <v>235</v>
      </c>
      <c r="K155" s="63"/>
      <c r="L155" s="63"/>
      <c r="M155" s="63"/>
      <c r="N155" s="63"/>
      <c r="O155" s="64"/>
      <c r="P155" s="54">
        <v>3</v>
      </c>
      <c r="Q155" s="55">
        <f t="shared" si="2"/>
        <v>3</v>
      </c>
    </row>
    <row r="156" spans="1:17" ht="15">
      <c r="A156" s="46"/>
      <c r="B156" s="40"/>
      <c r="C156" s="40"/>
      <c r="D156" s="41"/>
      <c r="E156" s="60" t="s">
        <v>236</v>
      </c>
      <c r="F156" s="61"/>
      <c r="G156" s="61"/>
      <c r="H156" s="61"/>
      <c r="I156" s="62"/>
      <c r="J156" s="60" t="s">
        <v>237</v>
      </c>
      <c r="K156" s="63"/>
      <c r="L156" s="63"/>
      <c r="M156" s="63"/>
      <c r="N156" s="63"/>
      <c r="O156" s="64"/>
      <c r="P156" s="54">
        <v>4.35</v>
      </c>
      <c r="Q156" s="55">
        <f t="shared" si="2"/>
        <v>4.35</v>
      </c>
    </row>
    <row r="157" spans="1:17" ht="15">
      <c r="A157" s="46"/>
      <c r="B157" s="40"/>
      <c r="C157" s="40"/>
      <c r="D157" s="41"/>
      <c r="E157" s="60" t="s">
        <v>238</v>
      </c>
      <c r="F157" s="61"/>
      <c r="G157" s="61"/>
      <c r="H157" s="61"/>
      <c r="I157" s="62"/>
      <c r="J157" s="60" t="s">
        <v>239</v>
      </c>
      <c r="K157" s="63"/>
      <c r="L157" s="63"/>
      <c r="M157" s="63"/>
      <c r="N157" s="63"/>
      <c r="O157" s="64"/>
      <c r="P157" s="54">
        <v>3.91</v>
      </c>
      <c r="Q157" s="55">
        <f t="shared" si="2"/>
        <v>3.91</v>
      </c>
    </row>
    <row r="158" spans="1:17" ht="15">
      <c r="A158" s="46"/>
      <c r="B158" s="40"/>
      <c r="C158" s="40"/>
      <c r="D158" s="41"/>
      <c r="E158" s="60" t="s">
        <v>240</v>
      </c>
      <c r="F158" s="61"/>
      <c r="G158" s="61"/>
      <c r="H158" s="61"/>
      <c r="I158" s="62"/>
      <c r="J158" s="60" t="s">
        <v>241</v>
      </c>
      <c r="K158" s="63"/>
      <c r="L158" s="63"/>
      <c r="M158" s="63"/>
      <c r="N158" s="63"/>
      <c r="O158" s="64"/>
      <c r="P158" s="54">
        <v>5.25</v>
      </c>
      <c r="Q158" s="55">
        <f t="shared" si="2"/>
        <v>5.25</v>
      </c>
    </row>
    <row r="159" spans="1:17" ht="15">
      <c r="A159" s="46"/>
      <c r="B159" s="40"/>
      <c r="C159" s="40"/>
      <c r="D159" s="41"/>
      <c r="E159" s="60" t="s">
        <v>242</v>
      </c>
      <c r="F159" s="61"/>
      <c r="G159" s="61"/>
      <c r="H159" s="61"/>
      <c r="I159" s="62"/>
      <c r="J159" s="60" t="s">
        <v>243</v>
      </c>
      <c r="K159" s="63"/>
      <c r="L159" s="63"/>
      <c r="M159" s="63"/>
      <c r="N159" s="63"/>
      <c r="O159" s="64"/>
      <c r="P159" s="54">
        <v>11.97</v>
      </c>
      <c r="Q159" s="55">
        <f t="shared" si="2"/>
        <v>11.97</v>
      </c>
    </row>
    <row r="160" spans="1:17" ht="15">
      <c r="A160" s="46"/>
      <c r="B160" s="40"/>
      <c r="C160" s="40"/>
      <c r="D160" s="41"/>
      <c r="E160" s="60" t="s">
        <v>244</v>
      </c>
      <c r="F160" s="61"/>
      <c r="G160" s="61"/>
      <c r="H160" s="61"/>
      <c r="I160" s="62"/>
      <c r="J160" s="60" t="s">
        <v>245</v>
      </c>
      <c r="K160" s="63"/>
      <c r="L160" s="63"/>
      <c r="M160" s="63"/>
      <c r="N160" s="63"/>
      <c r="O160" s="64"/>
      <c r="P160" s="54">
        <v>7.31</v>
      </c>
      <c r="Q160" s="55">
        <f t="shared" si="2"/>
        <v>7.31</v>
      </c>
    </row>
    <row r="161" spans="1:17" ht="15">
      <c r="A161" s="46"/>
      <c r="B161" s="40"/>
      <c r="C161" s="40"/>
      <c r="D161" s="41"/>
      <c r="E161" s="60" t="s">
        <v>246</v>
      </c>
      <c r="F161" s="61"/>
      <c r="G161" s="61"/>
      <c r="H161" s="61"/>
      <c r="I161" s="62"/>
      <c r="J161" s="60" t="s">
        <v>247</v>
      </c>
      <c r="K161" s="63"/>
      <c r="L161" s="63"/>
      <c r="M161" s="63"/>
      <c r="N161" s="63"/>
      <c r="O161" s="64"/>
      <c r="P161" s="54">
        <v>15.08</v>
      </c>
      <c r="Q161" s="55">
        <f t="shared" si="2"/>
        <v>15.08</v>
      </c>
    </row>
    <row r="162" spans="1:17" ht="15">
      <c r="A162" s="46"/>
      <c r="B162" s="40"/>
      <c r="C162" s="40"/>
      <c r="D162" s="41"/>
      <c r="E162" s="60" t="s">
        <v>248</v>
      </c>
      <c r="F162" s="61"/>
      <c r="G162" s="61"/>
      <c r="H162" s="61"/>
      <c r="I162" s="62"/>
      <c r="J162" s="60" t="s">
        <v>249</v>
      </c>
      <c r="K162" s="63"/>
      <c r="L162" s="63"/>
      <c r="M162" s="63"/>
      <c r="N162" s="63"/>
      <c r="O162" s="64"/>
      <c r="P162" s="54">
        <v>16.67</v>
      </c>
      <c r="Q162" s="55">
        <f t="shared" si="2"/>
        <v>16.67</v>
      </c>
    </row>
    <row r="163" spans="1:17" ht="15">
      <c r="A163" s="46"/>
      <c r="B163" s="40"/>
      <c r="C163" s="40"/>
      <c r="D163" s="41"/>
      <c r="E163" s="60" t="s">
        <v>250</v>
      </c>
      <c r="F163" s="61"/>
      <c r="G163" s="61"/>
      <c r="H163" s="61"/>
      <c r="I163" s="62"/>
      <c r="J163" s="60" t="s">
        <v>251</v>
      </c>
      <c r="K163" s="63"/>
      <c r="L163" s="63"/>
      <c r="M163" s="63"/>
      <c r="N163" s="63"/>
      <c r="O163" s="64"/>
      <c r="P163" s="54">
        <v>15.98</v>
      </c>
      <c r="Q163" s="55">
        <f t="shared" si="2"/>
        <v>15.98</v>
      </c>
    </row>
    <row r="164" spans="1:17" ht="15">
      <c r="A164" s="46"/>
      <c r="B164" s="40"/>
      <c r="C164" s="40"/>
      <c r="D164" s="41"/>
      <c r="E164" s="60" t="s">
        <v>252</v>
      </c>
      <c r="F164" s="61"/>
      <c r="G164" s="61"/>
      <c r="H164" s="61"/>
      <c r="I164" s="62"/>
      <c r="J164" s="60" t="s">
        <v>253</v>
      </c>
      <c r="K164" s="63"/>
      <c r="L164" s="63"/>
      <c r="M164" s="63"/>
      <c r="N164" s="63"/>
      <c r="O164" s="64"/>
      <c r="P164" s="54">
        <v>17.3</v>
      </c>
      <c r="Q164" s="55">
        <f t="shared" si="2"/>
        <v>17.3</v>
      </c>
    </row>
    <row r="165" spans="1:17" ht="15">
      <c r="A165" s="46"/>
      <c r="B165" s="40"/>
      <c r="C165" s="40"/>
      <c r="D165" s="41"/>
      <c r="E165" s="60" t="s">
        <v>254</v>
      </c>
      <c r="F165" s="61"/>
      <c r="G165" s="61"/>
      <c r="H165" s="61"/>
      <c r="I165" s="62"/>
      <c r="J165" s="60" t="s">
        <v>255</v>
      </c>
      <c r="K165" s="63"/>
      <c r="L165" s="63"/>
      <c r="M165" s="63"/>
      <c r="N165" s="63"/>
      <c r="O165" s="64"/>
      <c r="P165" s="54">
        <v>21.76</v>
      </c>
      <c r="Q165" s="55">
        <f t="shared" si="2"/>
        <v>21.76</v>
      </c>
    </row>
    <row r="166" spans="1:17" ht="15">
      <c r="A166" s="46"/>
      <c r="B166" s="40"/>
      <c r="C166" s="40"/>
      <c r="D166" s="41"/>
      <c r="E166" s="60" t="s">
        <v>256</v>
      </c>
      <c r="F166" s="61"/>
      <c r="G166" s="61"/>
      <c r="H166" s="61"/>
      <c r="I166" s="62"/>
      <c r="J166" s="60" t="s">
        <v>257</v>
      </c>
      <c r="K166" s="63"/>
      <c r="L166" s="63"/>
      <c r="M166" s="63"/>
      <c r="N166" s="63"/>
      <c r="O166" s="64"/>
      <c r="P166" s="54">
        <v>22.41</v>
      </c>
      <c r="Q166" s="55">
        <f t="shared" si="2"/>
        <v>22.41</v>
      </c>
    </row>
    <row r="167" spans="1:17" ht="15">
      <c r="A167" s="46"/>
      <c r="B167" s="40"/>
      <c r="C167" s="40"/>
      <c r="D167" s="41"/>
      <c r="E167" s="60" t="s">
        <v>258</v>
      </c>
      <c r="F167" s="61"/>
      <c r="G167" s="61"/>
      <c r="H167" s="61"/>
      <c r="I167" s="62"/>
      <c r="J167" s="60" t="s">
        <v>259</v>
      </c>
      <c r="K167" s="63"/>
      <c r="L167" s="63"/>
      <c r="M167" s="63"/>
      <c r="N167" s="63"/>
      <c r="O167" s="64"/>
      <c r="P167" s="54">
        <v>37.82</v>
      </c>
      <c r="Q167" s="55">
        <f t="shared" si="2"/>
        <v>37.82</v>
      </c>
    </row>
    <row r="168" spans="1:17" ht="15.75" thickBot="1">
      <c r="A168" s="47"/>
      <c r="B168" s="43"/>
      <c r="C168" s="43"/>
      <c r="D168" s="44"/>
      <c r="E168" s="65" t="s">
        <v>260</v>
      </c>
      <c r="F168" s="66"/>
      <c r="G168" s="66"/>
      <c r="H168" s="66"/>
      <c r="I168" s="67"/>
      <c r="J168" s="65" t="s">
        <v>261</v>
      </c>
      <c r="K168" s="68"/>
      <c r="L168" s="68"/>
      <c r="M168" s="68"/>
      <c r="N168" s="68"/>
      <c r="O168" s="69"/>
      <c r="P168" s="56">
        <v>43.26</v>
      </c>
      <c r="Q168" s="57">
        <f t="shared" si="2"/>
        <v>43.26</v>
      </c>
    </row>
    <row r="169" spans="1:17" ht="15.75" thickBot="1">
      <c r="A169" s="4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11"/>
      <c r="O169" s="11"/>
      <c r="P169" s="58"/>
      <c r="Q169" s="45"/>
    </row>
    <row r="170" spans="1:17" ht="15.75" thickBot="1">
      <c r="A170" s="83" t="s">
        <v>262</v>
      </c>
      <c r="B170" s="84"/>
      <c r="C170" s="84"/>
      <c r="D170" s="84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2"/>
    </row>
    <row r="171" spans="1:17" ht="15.75" thickBot="1">
      <c r="A171" s="36"/>
      <c r="B171" s="37"/>
      <c r="C171" s="37"/>
      <c r="D171" s="38"/>
      <c r="E171" s="73" t="s">
        <v>19</v>
      </c>
      <c r="F171" s="73"/>
      <c r="G171" s="73"/>
      <c r="H171" s="73"/>
      <c r="I171" s="74"/>
      <c r="J171" s="75" t="s">
        <v>20</v>
      </c>
      <c r="K171" s="76"/>
      <c r="L171" s="76"/>
      <c r="M171" s="76"/>
      <c r="N171" s="76"/>
      <c r="O171" s="77"/>
      <c r="P171" s="50" t="s">
        <v>16</v>
      </c>
      <c r="Q171" s="51" t="s">
        <v>15</v>
      </c>
    </row>
    <row r="172" spans="1:17" ht="15">
      <c r="A172" s="46"/>
      <c r="B172" s="40"/>
      <c r="C172" s="40"/>
      <c r="D172" s="41"/>
      <c r="E172" s="78" t="s">
        <v>263</v>
      </c>
      <c r="F172" s="79"/>
      <c r="G172" s="79"/>
      <c r="H172" s="79"/>
      <c r="I172" s="80"/>
      <c r="J172" s="78" t="s">
        <v>223</v>
      </c>
      <c r="K172" s="81"/>
      <c r="L172" s="81"/>
      <c r="M172" s="81"/>
      <c r="N172" s="81"/>
      <c r="O172" s="82"/>
      <c r="P172" s="52">
        <v>2.52</v>
      </c>
      <c r="Q172" s="53">
        <f t="shared" si="2"/>
        <v>2.52</v>
      </c>
    </row>
    <row r="173" spans="1:17" ht="15">
      <c r="A173" s="46"/>
      <c r="B173" s="40"/>
      <c r="C173" s="40"/>
      <c r="D173" s="41"/>
      <c r="E173" s="60" t="s">
        <v>264</v>
      </c>
      <c r="F173" s="61"/>
      <c r="G173" s="61"/>
      <c r="H173" s="61"/>
      <c r="I173" s="62"/>
      <c r="J173" s="60" t="s">
        <v>225</v>
      </c>
      <c r="K173" s="63"/>
      <c r="L173" s="63"/>
      <c r="M173" s="63"/>
      <c r="N173" s="63"/>
      <c r="O173" s="64"/>
      <c r="P173" s="54">
        <v>2.52</v>
      </c>
      <c r="Q173" s="55">
        <f t="shared" si="2"/>
        <v>2.52</v>
      </c>
    </row>
    <row r="174" spans="1:17" ht="15">
      <c r="A174" s="46"/>
      <c r="B174" s="40"/>
      <c r="C174" s="40"/>
      <c r="D174" s="41"/>
      <c r="E174" s="60" t="s">
        <v>265</v>
      </c>
      <c r="F174" s="61"/>
      <c r="G174" s="61"/>
      <c r="H174" s="61"/>
      <c r="I174" s="62"/>
      <c r="J174" s="60" t="s">
        <v>227</v>
      </c>
      <c r="K174" s="63"/>
      <c r="L174" s="63"/>
      <c r="M174" s="63"/>
      <c r="N174" s="63"/>
      <c r="O174" s="64"/>
      <c r="P174" s="54">
        <v>2.77</v>
      </c>
      <c r="Q174" s="55">
        <f t="shared" si="2"/>
        <v>2.77</v>
      </c>
    </row>
    <row r="175" spans="1:17" ht="15">
      <c r="A175" s="46"/>
      <c r="B175" s="40"/>
      <c r="C175" s="40"/>
      <c r="D175" s="41"/>
      <c r="E175" s="60" t="s">
        <v>266</v>
      </c>
      <c r="F175" s="61"/>
      <c r="G175" s="61"/>
      <c r="H175" s="61"/>
      <c r="I175" s="62"/>
      <c r="J175" s="60" t="s">
        <v>229</v>
      </c>
      <c r="K175" s="63"/>
      <c r="L175" s="63"/>
      <c r="M175" s="63"/>
      <c r="N175" s="63"/>
      <c r="O175" s="64"/>
      <c r="P175" s="54">
        <v>2.56</v>
      </c>
      <c r="Q175" s="55">
        <f t="shared" si="2"/>
        <v>2.56</v>
      </c>
    </row>
    <row r="176" spans="1:17" ht="15">
      <c r="A176" s="46"/>
      <c r="B176" s="40"/>
      <c r="C176" s="40"/>
      <c r="D176" s="41"/>
      <c r="E176" s="60" t="s">
        <v>267</v>
      </c>
      <c r="F176" s="61"/>
      <c r="G176" s="61"/>
      <c r="H176" s="61"/>
      <c r="I176" s="62"/>
      <c r="J176" s="60" t="s">
        <v>231</v>
      </c>
      <c r="K176" s="63"/>
      <c r="L176" s="63"/>
      <c r="M176" s="63"/>
      <c r="N176" s="63"/>
      <c r="O176" s="64"/>
      <c r="P176" s="54">
        <v>5.29</v>
      </c>
      <c r="Q176" s="55">
        <f t="shared" si="2"/>
        <v>5.29</v>
      </c>
    </row>
    <row r="177" spans="1:17" ht="15">
      <c r="A177" s="46"/>
      <c r="B177" s="40"/>
      <c r="C177" s="40"/>
      <c r="D177" s="41"/>
      <c r="E177" s="60" t="s">
        <v>268</v>
      </c>
      <c r="F177" s="61"/>
      <c r="G177" s="61"/>
      <c r="H177" s="61"/>
      <c r="I177" s="62"/>
      <c r="J177" s="60" t="s">
        <v>233</v>
      </c>
      <c r="K177" s="63"/>
      <c r="L177" s="63"/>
      <c r="M177" s="63"/>
      <c r="N177" s="63"/>
      <c r="O177" s="64"/>
      <c r="P177" s="54">
        <v>3.57</v>
      </c>
      <c r="Q177" s="55">
        <f t="shared" si="2"/>
        <v>3.57</v>
      </c>
    </row>
    <row r="178" spans="1:17" ht="15">
      <c r="A178" s="46"/>
      <c r="B178" s="40"/>
      <c r="C178" s="40"/>
      <c r="D178" s="41"/>
      <c r="E178" s="60" t="s">
        <v>269</v>
      </c>
      <c r="F178" s="61"/>
      <c r="G178" s="61"/>
      <c r="H178" s="61"/>
      <c r="I178" s="62"/>
      <c r="J178" s="60" t="s">
        <v>235</v>
      </c>
      <c r="K178" s="63"/>
      <c r="L178" s="63"/>
      <c r="M178" s="63"/>
      <c r="N178" s="63"/>
      <c r="O178" s="64"/>
      <c r="P178" s="54">
        <v>7.01</v>
      </c>
      <c r="Q178" s="55">
        <f t="shared" si="2"/>
        <v>7.01</v>
      </c>
    </row>
    <row r="179" spans="1:17" ht="15">
      <c r="A179" s="46"/>
      <c r="B179" s="40"/>
      <c r="C179" s="40"/>
      <c r="D179" s="41"/>
      <c r="E179" s="60" t="s">
        <v>270</v>
      </c>
      <c r="F179" s="61"/>
      <c r="G179" s="61"/>
      <c r="H179" s="61"/>
      <c r="I179" s="62"/>
      <c r="J179" s="60" t="s">
        <v>237</v>
      </c>
      <c r="K179" s="63"/>
      <c r="L179" s="63"/>
      <c r="M179" s="63"/>
      <c r="N179" s="63"/>
      <c r="O179" s="64"/>
      <c r="P179" s="54">
        <v>3.95</v>
      </c>
      <c r="Q179" s="55">
        <f t="shared" si="2"/>
        <v>3.95</v>
      </c>
    </row>
    <row r="180" spans="1:17" ht="15">
      <c r="A180" s="46"/>
      <c r="B180" s="40"/>
      <c r="C180" s="40"/>
      <c r="D180" s="41"/>
      <c r="E180" s="60" t="s">
        <v>271</v>
      </c>
      <c r="F180" s="61"/>
      <c r="G180" s="61"/>
      <c r="H180" s="61"/>
      <c r="I180" s="62"/>
      <c r="J180" s="60" t="s">
        <v>239</v>
      </c>
      <c r="K180" s="63"/>
      <c r="L180" s="63"/>
      <c r="M180" s="63"/>
      <c r="N180" s="63"/>
      <c r="O180" s="64"/>
      <c r="P180" s="54">
        <v>4.31</v>
      </c>
      <c r="Q180" s="55">
        <f t="shared" si="2"/>
        <v>4.31</v>
      </c>
    </row>
    <row r="181" spans="1:17" ht="15">
      <c r="A181" s="46"/>
      <c r="B181" s="40"/>
      <c r="C181" s="40"/>
      <c r="D181" s="41"/>
      <c r="E181" s="60" t="s">
        <v>272</v>
      </c>
      <c r="F181" s="61"/>
      <c r="G181" s="61"/>
      <c r="H181" s="61"/>
      <c r="I181" s="62"/>
      <c r="J181" s="60" t="s">
        <v>241</v>
      </c>
      <c r="K181" s="63"/>
      <c r="L181" s="63"/>
      <c r="M181" s="63"/>
      <c r="N181" s="63"/>
      <c r="O181" s="64"/>
      <c r="P181" s="54">
        <v>6.43</v>
      </c>
      <c r="Q181" s="55">
        <f t="shared" si="2"/>
        <v>6.43</v>
      </c>
    </row>
    <row r="182" spans="1:17" ht="15">
      <c r="A182" s="46"/>
      <c r="B182" s="40"/>
      <c r="C182" s="40"/>
      <c r="D182" s="41"/>
      <c r="E182" s="60" t="s">
        <v>273</v>
      </c>
      <c r="F182" s="61"/>
      <c r="G182" s="61"/>
      <c r="H182" s="61"/>
      <c r="I182" s="62"/>
      <c r="J182" s="60" t="s">
        <v>274</v>
      </c>
      <c r="K182" s="63"/>
      <c r="L182" s="63"/>
      <c r="M182" s="63"/>
      <c r="N182" s="63"/>
      <c r="O182" s="64"/>
      <c r="P182" s="54">
        <v>12.71</v>
      </c>
      <c r="Q182" s="55">
        <f t="shared" si="2"/>
        <v>12.71</v>
      </c>
    </row>
    <row r="183" spans="1:17" ht="15">
      <c r="A183" s="46"/>
      <c r="B183" s="40"/>
      <c r="C183" s="40"/>
      <c r="D183" s="41"/>
      <c r="E183" s="60" t="s">
        <v>275</v>
      </c>
      <c r="F183" s="61"/>
      <c r="G183" s="61"/>
      <c r="H183" s="61"/>
      <c r="I183" s="62"/>
      <c r="J183" s="60" t="s">
        <v>243</v>
      </c>
      <c r="K183" s="63"/>
      <c r="L183" s="63"/>
      <c r="M183" s="63"/>
      <c r="N183" s="63"/>
      <c r="O183" s="64"/>
      <c r="P183" s="54">
        <v>14.05</v>
      </c>
      <c r="Q183" s="55">
        <f t="shared" si="2"/>
        <v>14.05</v>
      </c>
    </row>
    <row r="184" spans="1:17" ht="15">
      <c r="A184" s="46"/>
      <c r="B184" s="40"/>
      <c r="C184" s="40"/>
      <c r="D184" s="41"/>
      <c r="E184" s="60" t="s">
        <v>276</v>
      </c>
      <c r="F184" s="61"/>
      <c r="G184" s="61"/>
      <c r="H184" s="61"/>
      <c r="I184" s="62"/>
      <c r="J184" s="60" t="s">
        <v>245</v>
      </c>
      <c r="K184" s="63"/>
      <c r="L184" s="63"/>
      <c r="M184" s="63"/>
      <c r="N184" s="63"/>
      <c r="O184" s="64"/>
      <c r="P184" s="54">
        <v>7.92</v>
      </c>
      <c r="Q184" s="55">
        <f t="shared" si="2"/>
        <v>7.92</v>
      </c>
    </row>
    <row r="185" spans="1:17" ht="15">
      <c r="A185" s="46"/>
      <c r="B185" s="40"/>
      <c r="C185" s="40"/>
      <c r="D185" s="41"/>
      <c r="E185" s="60" t="s">
        <v>277</v>
      </c>
      <c r="F185" s="61"/>
      <c r="G185" s="61"/>
      <c r="H185" s="61"/>
      <c r="I185" s="62"/>
      <c r="J185" s="60" t="s">
        <v>278</v>
      </c>
      <c r="K185" s="63"/>
      <c r="L185" s="63"/>
      <c r="M185" s="63"/>
      <c r="N185" s="63"/>
      <c r="O185" s="64"/>
      <c r="P185" s="54">
        <v>14.57</v>
      </c>
      <c r="Q185" s="55">
        <f t="shared" si="2"/>
        <v>14.57</v>
      </c>
    </row>
    <row r="186" spans="1:17" ht="15">
      <c r="A186" s="46"/>
      <c r="B186" s="40"/>
      <c r="C186" s="40"/>
      <c r="D186" s="41"/>
      <c r="E186" s="60" t="s">
        <v>279</v>
      </c>
      <c r="F186" s="61"/>
      <c r="G186" s="61"/>
      <c r="H186" s="61"/>
      <c r="I186" s="62"/>
      <c r="J186" s="60" t="s">
        <v>280</v>
      </c>
      <c r="K186" s="63"/>
      <c r="L186" s="63"/>
      <c r="M186" s="63"/>
      <c r="N186" s="63"/>
      <c r="O186" s="64"/>
      <c r="P186" s="54">
        <v>16.86</v>
      </c>
      <c r="Q186" s="55">
        <f t="shared" si="2"/>
        <v>16.86</v>
      </c>
    </row>
    <row r="187" spans="1:17" ht="15">
      <c r="A187" s="46"/>
      <c r="B187" s="40"/>
      <c r="C187" s="40"/>
      <c r="D187" s="41"/>
      <c r="E187" s="60" t="s">
        <v>281</v>
      </c>
      <c r="F187" s="61"/>
      <c r="G187" s="61"/>
      <c r="H187" s="61"/>
      <c r="I187" s="62"/>
      <c r="J187" s="60" t="s">
        <v>249</v>
      </c>
      <c r="K187" s="63"/>
      <c r="L187" s="63"/>
      <c r="M187" s="63"/>
      <c r="N187" s="63"/>
      <c r="O187" s="64"/>
      <c r="P187" s="54">
        <v>17.77</v>
      </c>
      <c r="Q187" s="55">
        <f t="shared" si="2"/>
        <v>17.77</v>
      </c>
    </row>
    <row r="188" spans="1:17" ht="15">
      <c r="A188" s="46"/>
      <c r="B188" s="40"/>
      <c r="C188" s="40"/>
      <c r="D188" s="41"/>
      <c r="E188" s="60" t="s">
        <v>282</v>
      </c>
      <c r="F188" s="61"/>
      <c r="G188" s="61"/>
      <c r="H188" s="61"/>
      <c r="I188" s="62"/>
      <c r="J188" s="60" t="s">
        <v>251</v>
      </c>
      <c r="K188" s="63"/>
      <c r="L188" s="63"/>
      <c r="M188" s="63"/>
      <c r="N188" s="63"/>
      <c r="O188" s="64"/>
      <c r="P188" s="54">
        <v>17.56</v>
      </c>
      <c r="Q188" s="55">
        <f t="shared" si="2"/>
        <v>17.56</v>
      </c>
    </row>
    <row r="189" spans="1:17" ht="15">
      <c r="A189" s="46"/>
      <c r="B189" s="40"/>
      <c r="C189" s="40"/>
      <c r="D189" s="41"/>
      <c r="E189" s="60" t="s">
        <v>283</v>
      </c>
      <c r="F189" s="61"/>
      <c r="G189" s="61"/>
      <c r="H189" s="61"/>
      <c r="I189" s="62"/>
      <c r="J189" s="60" t="s">
        <v>255</v>
      </c>
      <c r="K189" s="63"/>
      <c r="L189" s="63"/>
      <c r="M189" s="63"/>
      <c r="N189" s="63"/>
      <c r="O189" s="64"/>
      <c r="P189" s="54">
        <v>24.82</v>
      </c>
      <c r="Q189" s="55">
        <f t="shared" si="2"/>
        <v>24.82</v>
      </c>
    </row>
    <row r="190" spans="1:17" ht="15">
      <c r="A190" s="46"/>
      <c r="B190" s="40"/>
      <c r="C190" s="40"/>
      <c r="D190" s="41"/>
      <c r="E190" s="60" t="s">
        <v>284</v>
      </c>
      <c r="F190" s="61"/>
      <c r="G190" s="61"/>
      <c r="H190" s="61"/>
      <c r="I190" s="62"/>
      <c r="J190" s="60" t="s">
        <v>257</v>
      </c>
      <c r="K190" s="63"/>
      <c r="L190" s="63"/>
      <c r="M190" s="63"/>
      <c r="N190" s="63"/>
      <c r="O190" s="64"/>
      <c r="P190" s="54">
        <v>25.47</v>
      </c>
      <c r="Q190" s="55">
        <f t="shared" si="2"/>
        <v>25.47</v>
      </c>
    </row>
    <row r="191" spans="1:17" ht="15">
      <c r="A191" s="46"/>
      <c r="B191" s="40"/>
      <c r="C191" s="40"/>
      <c r="D191" s="41"/>
      <c r="E191" s="60" t="s">
        <v>285</v>
      </c>
      <c r="F191" s="61"/>
      <c r="G191" s="61"/>
      <c r="H191" s="61"/>
      <c r="I191" s="62"/>
      <c r="J191" s="60" t="s">
        <v>259</v>
      </c>
      <c r="K191" s="63"/>
      <c r="L191" s="63"/>
      <c r="M191" s="63"/>
      <c r="N191" s="63"/>
      <c r="O191" s="64"/>
      <c r="P191" s="54">
        <v>29.42</v>
      </c>
      <c r="Q191" s="55">
        <f t="shared" si="2"/>
        <v>29.42</v>
      </c>
    </row>
    <row r="192" spans="1:17" ht="15.75" thickBot="1">
      <c r="A192" s="47"/>
      <c r="B192" s="43"/>
      <c r="C192" s="43"/>
      <c r="D192" s="44"/>
      <c r="E192" s="65" t="s">
        <v>286</v>
      </c>
      <c r="F192" s="66"/>
      <c r="G192" s="66"/>
      <c r="H192" s="66"/>
      <c r="I192" s="67"/>
      <c r="J192" s="65" t="s">
        <v>261</v>
      </c>
      <c r="K192" s="68"/>
      <c r="L192" s="68"/>
      <c r="M192" s="68"/>
      <c r="N192" s="68"/>
      <c r="O192" s="69"/>
      <c r="P192" s="56">
        <v>44.39</v>
      </c>
      <c r="Q192" s="57">
        <f t="shared" si="2"/>
        <v>44.39</v>
      </c>
    </row>
    <row r="193" spans="1:17" ht="15.75" thickBot="1">
      <c r="A193" s="4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11"/>
      <c r="O193" s="11"/>
      <c r="P193" s="58"/>
      <c r="Q193" s="45"/>
    </row>
    <row r="194" spans="1:17" ht="15.75" thickBot="1">
      <c r="A194" s="70" t="s">
        <v>287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2"/>
    </row>
    <row r="195" spans="1:17" ht="15.75" thickBot="1">
      <c r="A195" s="36"/>
      <c r="B195" s="37"/>
      <c r="C195" s="37"/>
      <c r="D195" s="38"/>
      <c r="E195" s="75" t="s">
        <v>19</v>
      </c>
      <c r="F195" s="73"/>
      <c r="G195" s="73"/>
      <c r="H195" s="73"/>
      <c r="I195" s="74"/>
      <c r="J195" s="75" t="s">
        <v>20</v>
      </c>
      <c r="K195" s="76"/>
      <c r="L195" s="76"/>
      <c r="M195" s="76"/>
      <c r="N195" s="76"/>
      <c r="O195" s="77"/>
      <c r="P195" s="50" t="s">
        <v>16</v>
      </c>
      <c r="Q195" s="51" t="s">
        <v>15</v>
      </c>
    </row>
    <row r="196" spans="1:17" ht="15">
      <c r="A196" s="46"/>
      <c r="B196" s="40"/>
      <c r="C196" s="40"/>
      <c r="D196" s="41"/>
      <c r="E196" s="78" t="s">
        <v>288</v>
      </c>
      <c r="F196" s="79"/>
      <c r="G196" s="79"/>
      <c r="H196" s="79"/>
      <c r="I196" s="80"/>
      <c r="J196" s="78" t="s">
        <v>22</v>
      </c>
      <c r="K196" s="81"/>
      <c r="L196" s="81"/>
      <c r="M196" s="81"/>
      <c r="N196" s="81"/>
      <c r="O196" s="82"/>
      <c r="P196" s="52">
        <v>1.83</v>
      </c>
      <c r="Q196" s="53">
        <f t="shared" si="2"/>
        <v>1.83</v>
      </c>
    </row>
    <row r="197" spans="1:17" ht="15">
      <c r="A197" s="46"/>
      <c r="B197" s="40"/>
      <c r="C197" s="40"/>
      <c r="D197" s="41"/>
      <c r="E197" s="60" t="s">
        <v>289</v>
      </c>
      <c r="F197" s="61"/>
      <c r="G197" s="61"/>
      <c r="H197" s="61"/>
      <c r="I197" s="62"/>
      <c r="J197" s="60" t="s">
        <v>24</v>
      </c>
      <c r="K197" s="63"/>
      <c r="L197" s="63"/>
      <c r="M197" s="63"/>
      <c r="N197" s="63"/>
      <c r="O197" s="64"/>
      <c r="P197" s="54">
        <v>1.83</v>
      </c>
      <c r="Q197" s="55">
        <f t="shared" si="2"/>
        <v>1.83</v>
      </c>
    </row>
    <row r="198" spans="1:17" ht="15">
      <c r="A198" s="46"/>
      <c r="B198" s="40"/>
      <c r="C198" s="40"/>
      <c r="D198" s="41"/>
      <c r="E198" s="60" t="s">
        <v>290</v>
      </c>
      <c r="F198" s="61"/>
      <c r="G198" s="61"/>
      <c r="H198" s="61"/>
      <c r="I198" s="62"/>
      <c r="J198" s="60" t="s">
        <v>26</v>
      </c>
      <c r="K198" s="63"/>
      <c r="L198" s="63"/>
      <c r="M198" s="63"/>
      <c r="N198" s="63"/>
      <c r="O198" s="64"/>
      <c r="P198" s="54">
        <v>2.33</v>
      </c>
      <c r="Q198" s="55">
        <f t="shared" si="2"/>
        <v>2.33</v>
      </c>
    </row>
    <row r="199" spans="1:17" ht="15">
      <c r="A199" s="46"/>
      <c r="B199" s="40"/>
      <c r="C199" s="40"/>
      <c r="D199" s="41"/>
      <c r="E199" s="60" t="s">
        <v>291</v>
      </c>
      <c r="F199" s="61"/>
      <c r="G199" s="61"/>
      <c r="H199" s="61"/>
      <c r="I199" s="62"/>
      <c r="J199" s="60" t="s">
        <v>28</v>
      </c>
      <c r="K199" s="63"/>
      <c r="L199" s="63"/>
      <c r="M199" s="63"/>
      <c r="N199" s="63"/>
      <c r="O199" s="64"/>
      <c r="P199" s="54">
        <v>2.75</v>
      </c>
      <c r="Q199" s="55">
        <f t="shared" si="2"/>
        <v>2.75</v>
      </c>
    </row>
    <row r="200" spans="1:17" ht="15">
      <c r="A200" s="46"/>
      <c r="B200" s="40"/>
      <c r="C200" s="40"/>
      <c r="D200" s="41"/>
      <c r="E200" s="60" t="s">
        <v>292</v>
      </c>
      <c r="F200" s="61"/>
      <c r="G200" s="61"/>
      <c r="H200" s="61"/>
      <c r="I200" s="62"/>
      <c r="J200" s="60" t="s">
        <v>30</v>
      </c>
      <c r="K200" s="63"/>
      <c r="L200" s="63"/>
      <c r="M200" s="63"/>
      <c r="N200" s="63"/>
      <c r="O200" s="64"/>
      <c r="P200" s="54">
        <v>5.31</v>
      </c>
      <c r="Q200" s="55">
        <f t="shared" si="2"/>
        <v>5.31</v>
      </c>
    </row>
    <row r="201" spans="1:17" ht="15">
      <c r="A201" s="46"/>
      <c r="B201" s="40"/>
      <c r="C201" s="40"/>
      <c r="D201" s="41"/>
      <c r="E201" s="60" t="s">
        <v>293</v>
      </c>
      <c r="F201" s="61"/>
      <c r="G201" s="61"/>
      <c r="H201" s="61"/>
      <c r="I201" s="62"/>
      <c r="J201" s="60" t="s">
        <v>32</v>
      </c>
      <c r="K201" s="63"/>
      <c r="L201" s="63"/>
      <c r="M201" s="63"/>
      <c r="N201" s="63"/>
      <c r="O201" s="64"/>
      <c r="P201" s="54">
        <v>6.62</v>
      </c>
      <c r="Q201" s="55">
        <f t="shared" si="2"/>
        <v>6.62</v>
      </c>
    </row>
    <row r="202" spans="1:17" ht="15">
      <c r="A202" s="46"/>
      <c r="B202" s="40"/>
      <c r="C202" s="40"/>
      <c r="D202" s="41"/>
      <c r="E202" s="60" t="s">
        <v>294</v>
      </c>
      <c r="F202" s="61"/>
      <c r="G202" s="61"/>
      <c r="H202" s="61"/>
      <c r="I202" s="62"/>
      <c r="J202" s="60" t="s">
        <v>34</v>
      </c>
      <c r="K202" s="63"/>
      <c r="L202" s="63"/>
      <c r="M202" s="63"/>
      <c r="N202" s="63"/>
      <c r="O202" s="64"/>
      <c r="P202" s="54">
        <v>12.45</v>
      </c>
      <c r="Q202" s="55">
        <f t="shared" si="2"/>
        <v>12.45</v>
      </c>
    </row>
    <row r="203" spans="1:17" ht="15.75" thickBot="1">
      <c r="A203" s="47"/>
      <c r="B203" s="43"/>
      <c r="C203" s="43"/>
      <c r="D203" s="44"/>
      <c r="E203" s="65" t="s">
        <v>295</v>
      </c>
      <c r="F203" s="66"/>
      <c r="G203" s="66"/>
      <c r="H203" s="66"/>
      <c r="I203" s="67"/>
      <c r="J203" s="65" t="s">
        <v>36</v>
      </c>
      <c r="K203" s="68"/>
      <c r="L203" s="68"/>
      <c r="M203" s="68"/>
      <c r="N203" s="68"/>
      <c r="O203" s="69"/>
      <c r="P203" s="56">
        <v>15.67</v>
      </c>
      <c r="Q203" s="57">
        <f t="shared" si="2"/>
        <v>15.67</v>
      </c>
    </row>
    <row r="204" spans="1:17" ht="15.75" thickBot="1">
      <c r="A204" s="4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11"/>
      <c r="O204" s="11"/>
      <c r="P204" s="58"/>
      <c r="Q204" s="59"/>
    </row>
    <row r="205" spans="1:17" ht="15.75" thickBot="1">
      <c r="A205" s="70" t="s">
        <v>469</v>
      </c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2"/>
    </row>
    <row r="206" spans="1:17" ht="15.75" thickBot="1">
      <c r="A206" s="36"/>
      <c r="B206" s="37"/>
      <c r="C206" s="37"/>
      <c r="D206" s="38"/>
      <c r="E206" s="75" t="s">
        <v>19</v>
      </c>
      <c r="F206" s="73"/>
      <c r="G206" s="73"/>
      <c r="H206" s="73"/>
      <c r="I206" s="74"/>
      <c r="J206" s="75" t="s">
        <v>20</v>
      </c>
      <c r="K206" s="76"/>
      <c r="L206" s="76"/>
      <c r="M206" s="76"/>
      <c r="N206" s="76"/>
      <c r="O206" s="77"/>
      <c r="P206" s="50" t="s">
        <v>16</v>
      </c>
      <c r="Q206" s="51" t="s">
        <v>15</v>
      </c>
    </row>
    <row r="207" spans="1:17" ht="15">
      <c r="A207" s="46"/>
      <c r="B207" s="40"/>
      <c r="C207" s="40"/>
      <c r="D207" s="41"/>
      <c r="E207" s="60"/>
      <c r="F207" s="61"/>
      <c r="G207" s="61"/>
      <c r="H207" s="61"/>
      <c r="I207" s="62"/>
      <c r="J207" s="60" t="s">
        <v>24</v>
      </c>
      <c r="K207" s="63"/>
      <c r="L207" s="63"/>
      <c r="M207" s="63"/>
      <c r="N207" s="63"/>
      <c r="O207" s="64"/>
      <c r="P207" s="52">
        <v>2</v>
      </c>
      <c r="Q207" s="53">
        <f aca="true" t="shared" si="3" ref="Q207:Q213">P207*(1-$Q$8)</f>
        <v>2</v>
      </c>
    </row>
    <row r="208" spans="1:17" ht="15">
      <c r="A208" s="46"/>
      <c r="B208" s="40"/>
      <c r="C208" s="40"/>
      <c r="D208" s="41"/>
      <c r="E208" s="60"/>
      <c r="F208" s="61"/>
      <c r="G208" s="61"/>
      <c r="H208" s="61"/>
      <c r="I208" s="62"/>
      <c r="J208" s="60" t="s">
        <v>26</v>
      </c>
      <c r="K208" s="63"/>
      <c r="L208" s="63"/>
      <c r="M208" s="63"/>
      <c r="N208" s="63"/>
      <c r="O208" s="64"/>
      <c r="P208" s="54">
        <v>2.37</v>
      </c>
      <c r="Q208" s="55">
        <f t="shared" si="3"/>
        <v>2.37</v>
      </c>
    </row>
    <row r="209" spans="1:17" ht="15">
      <c r="A209" s="46"/>
      <c r="B209" s="40"/>
      <c r="C209" s="40"/>
      <c r="D209" s="41"/>
      <c r="E209" s="60"/>
      <c r="F209" s="61"/>
      <c r="G209" s="61"/>
      <c r="H209" s="61"/>
      <c r="I209" s="62"/>
      <c r="J209" s="60" t="s">
        <v>28</v>
      </c>
      <c r="K209" s="63"/>
      <c r="L209" s="63"/>
      <c r="M209" s="63"/>
      <c r="N209" s="63"/>
      <c r="O209" s="64"/>
      <c r="P209" s="54">
        <v>2.79</v>
      </c>
      <c r="Q209" s="55">
        <f t="shared" si="3"/>
        <v>2.79</v>
      </c>
    </row>
    <row r="210" spans="1:17" ht="15">
      <c r="A210" s="46"/>
      <c r="B210" s="40"/>
      <c r="C210" s="40"/>
      <c r="D210" s="41"/>
      <c r="E210" s="60"/>
      <c r="F210" s="61"/>
      <c r="G210" s="61"/>
      <c r="H210" s="61"/>
      <c r="I210" s="62"/>
      <c r="J210" s="60" t="s">
        <v>30</v>
      </c>
      <c r="K210" s="63"/>
      <c r="L210" s="63"/>
      <c r="M210" s="63"/>
      <c r="N210" s="63"/>
      <c r="O210" s="64"/>
      <c r="P210" s="54">
        <v>5.17</v>
      </c>
      <c r="Q210" s="55">
        <f t="shared" si="3"/>
        <v>5.17</v>
      </c>
    </row>
    <row r="211" spans="1:17" ht="15">
      <c r="A211" s="46"/>
      <c r="B211" s="40"/>
      <c r="C211" s="40"/>
      <c r="D211" s="41"/>
      <c r="E211" s="60"/>
      <c r="F211" s="61"/>
      <c r="G211" s="61"/>
      <c r="H211" s="61"/>
      <c r="I211" s="62"/>
      <c r="J211" s="60" t="s">
        <v>32</v>
      </c>
      <c r="K211" s="63"/>
      <c r="L211" s="63"/>
      <c r="M211" s="63"/>
      <c r="N211" s="63"/>
      <c r="O211" s="64"/>
      <c r="P211" s="54">
        <v>6.72</v>
      </c>
      <c r="Q211" s="55">
        <f t="shared" si="3"/>
        <v>6.72</v>
      </c>
    </row>
    <row r="212" spans="1:17" ht="15">
      <c r="A212" s="46"/>
      <c r="B212" s="40"/>
      <c r="C212" s="40"/>
      <c r="D212" s="41"/>
      <c r="E212" s="60"/>
      <c r="F212" s="61"/>
      <c r="G212" s="61"/>
      <c r="H212" s="61"/>
      <c r="I212" s="62"/>
      <c r="J212" s="60" t="s">
        <v>34</v>
      </c>
      <c r="K212" s="63"/>
      <c r="L212" s="63"/>
      <c r="M212" s="63"/>
      <c r="N212" s="63"/>
      <c r="O212" s="64"/>
      <c r="P212" s="54">
        <v>12.26</v>
      </c>
      <c r="Q212" s="55">
        <f t="shared" si="3"/>
        <v>12.26</v>
      </c>
    </row>
    <row r="213" spans="1:17" ht="15.75" thickBot="1">
      <c r="A213" s="47"/>
      <c r="B213" s="43"/>
      <c r="C213" s="43"/>
      <c r="D213" s="44"/>
      <c r="E213" s="65"/>
      <c r="F213" s="66"/>
      <c r="G213" s="66"/>
      <c r="H213" s="66"/>
      <c r="I213" s="67"/>
      <c r="J213" s="65" t="s">
        <v>36</v>
      </c>
      <c r="K213" s="68"/>
      <c r="L213" s="68"/>
      <c r="M213" s="68"/>
      <c r="N213" s="68"/>
      <c r="O213" s="69"/>
      <c r="P213" s="56">
        <v>15.86</v>
      </c>
      <c r="Q213" s="57">
        <f t="shared" si="3"/>
        <v>15.86</v>
      </c>
    </row>
    <row r="214" spans="1:17" ht="15.75" thickBot="1">
      <c r="A214" s="4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11"/>
      <c r="O214" s="11"/>
      <c r="P214" s="58"/>
      <c r="Q214" s="45"/>
    </row>
    <row r="215" spans="1:17" ht="15.75" thickBot="1">
      <c r="A215" s="70" t="s">
        <v>296</v>
      </c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2"/>
    </row>
    <row r="216" spans="1:17" ht="15.75" thickBot="1">
      <c r="A216" s="36"/>
      <c r="B216" s="37"/>
      <c r="C216" s="37"/>
      <c r="D216" s="38"/>
      <c r="E216" s="73" t="s">
        <v>19</v>
      </c>
      <c r="F216" s="73"/>
      <c r="G216" s="73"/>
      <c r="H216" s="73"/>
      <c r="I216" s="74"/>
      <c r="J216" s="75" t="s">
        <v>20</v>
      </c>
      <c r="K216" s="76"/>
      <c r="L216" s="76"/>
      <c r="M216" s="76"/>
      <c r="N216" s="76"/>
      <c r="O216" s="77"/>
      <c r="P216" s="50" t="s">
        <v>16</v>
      </c>
      <c r="Q216" s="51" t="s">
        <v>15</v>
      </c>
    </row>
    <row r="217" spans="1:17" ht="15">
      <c r="A217" s="46"/>
      <c r="B217" s="40"/>
      <c r="C217" s="40"/>
      <c r="D217" s="41"/>
      <c r="E217" s="78" t="s">
        <v>297</v>
      </c>
      <c r="F217" s="79"/>
      <c r="G217" s="79"/>
      <c r="H217" s="79"/>
      <c r="I217" s="80"/>
      <c r="J217" s="78" t="s">
        <v>298</v>
      </c>
      <c r="K217" s="81"/>
      <c r="L217" s="81"/>
      <c r="M217" s="81"/>
      <c r="N217" s="81"/>
      <c r="O217" s="82"/>
      <c r="P217" s="52">
        <v>1.64</v>
      </c>
      <c r="Q217" s="53">
        <f aca="true" t="shared" si="4" ref="Q217:Q280">P217*(1-$Q$8)</f>
        <v>1.64</v>
      </c>
    </row>
    <row r="218" spans="1:17" ht="15">
      <c r="A218" s="46"/>
      <c r="B218" s="40"/>
      <c r="C218" s="40"/>
      <c r="D218" s="41"/>
      <c r="E218" s="60" t="s">
        <v>299</v>
      </c>
      <c r="F218" s="61"/>
      <c r="G218" s="61"/>
      <c r="H218" s="61"/>
      <c r="I218" s="62"/>
      <c r="J218" s="60" t="s">
        <v>300</v>
      </c>
      <c r="K218" s="63"/>
      <c r="L218" s="63"/>
      <c r="M218" s="63"/>
      <c r="N218" s="63"/>
      <c r="O218" s="64"/>
      <c r="P218" s="54">
        <v>1.72</v>
      </c>
      <c r="Q218" s="55">
        <f t="shared" si="4"/>
        <v>1.72</v>
      </c>
    </row>
    <row r="219" spans="1:17" ht="15">
      <c r="A219" s="46"/>
      <c r="B219" s="40"/>
      <c r="C219" s="40"/>
      <c r="D219" s="41"/>
      <c r="E219" s="60" t="s">
        <v>301</v>
      </c>
      <c r="F219" s="61"/>
      <c r="G219" s="61"/>
      <c r="H219" s="61"/>
      <c r="I219" s="62"/>
      <c r="J219" s="60" t="s">
        <v>302</v>
      </c>
      <c r="K219" s="63"/>
      <c r="L219" s="63"/>
      <c r="M219" s="63"/>
      <c r="N219" s="63"/>
      <c r="O219" s="64"/>
      <c r="P219" s="54">
        <v>1.64</v>
      </c>
      <c r="Q219" s="55">
        <f t="shared" si="4"/>
        <v>1.64</v>
      </c>
    </row>
    <row r="220" spans="1:17" ht="15">
      <c r="A220" s="46"/>
      <c r="B220" s="40"/>
      <c r="C220" s="40"/>
      <c r="D220" s="41"/>
      <c r="E220" s="60" t="s">
        <v>303</v>
      </c>
      <c r="F220" s="61"/>
      <c r="G220" s="61"/>
      <c r="H220" s="61"/>
      <c r="I220" s="62"/>
      <c r="J220" s="60" t="s">
        <v>304</v>
      </c>
      <c r="K220" s="63"/>
      <c r="L220" s="63"/>
      <c r="M220" s="63"/>
      <c r="N220" s="63"/>
      <c r="O220" s="64"/>
      <c r="P220" s="54">
        <v>1.95</v>
      </c>
      <c r="Q220" s="55">
        <f t="shared" si="4"/>
        <v>1.95</v>
      </c>
    </row>
    <row r="221" spans="1:17" ht="15">
      <c r="A221" s="46"/>
      <c r="B221" s="40"/>
      <c r="C221" s="40"/>
      <c r="D221" s="41"/>
      <c r="E221" s="60" t="s">
        <v>305</v>
      </c>
      <c r="F221" s="61"/>
      <c r="G221" s="61"/>
      <c r="H221" s="61"/>
      <c r="I221" s="62"/>
      <c r="J221" s="60" t="s">
        <v>306</v>
      </c>
      <c r="K221" s="63"/>
      <c r="L221" s="63"/>
      <c r="M221" s="63"/>
      <c r="N221" s="63"/>
      <c r="O221" s="64"/>
      <c r="P221" s="54">
        <v>2.06</v>
      </c>
      <c r="Q221" s="55">
        <f t="shared" si="4"/>
        <v>2.06</v>
      </c>
    </row>
    <row r="222" spans="1:17" ht="15">
      <c r="A222" s="46"/>
      <c r="B222" s="40"/>
      <c r="C222" s="40"/>
      <c r="D222" s="41"/>
      <c r="E222" s="60" t="s">
        <v>307</v>
      </c>
      <c r="F222" s="61"/>
      <c r="G222" s="61"/>
      <c r="H222" s="61"/>
      <c r="I222" s="62"/>
      <c r="J222" s="60" t="s">
        <v>308</v>
      </c>
      <c r="K222" s="63"/>
      <c r="L222" s="63"/>
      <c r="M222" s="63"/>
      <c r="N222" s="63"/>
      <c r="O222" s="64"/>
      <c r="P222" s="54">
        <v>5</v>
      </c>
      <c r="Q222" s="55">
        <f t="shared" si="4"/>
        <v>5</v>
      </c>
    </row>
    <row r="223" spans="1:17" ht="15">
      <c r="A223" s="46"/>
      <c r="B223" s="40"/>
      <c r="C223" s="40"/>
      <c r="D223" s="41"/>
      <c r="E223" s="60" t="s">
        <v>309</v>
      </c>
      <c r="F223" s="61"/>
      <c r="G223" s="61"/>
      <c r="H223" s="61"/>
      <c r="I223" s="62"/>
      <c r="J223" s="60" t="s">
        <v>310</v>
      </c>
      <c r="K223" s="63"/>
      <c r="L223" s="63"/>
      <c r="M223" s="63"/>
      <c r="N223" s="63"/>
      <c r="O223" s="64"/>
      <c r="P223" s="54">
        <v>5.12</v>
      </c>
      <c r="Q223" s="55">
        <f t="shared" si="4"/>
        <v>5.12</v>
      </c>
    </row>
    <row r="224" spans="1:17" ht="15">
      <c r="A224" s="46"/>
      <c r="B224" s="40"/>
      <c r="C224" s="40"/>
      <c r="D224" s="41"/>
      <c r="E224" s="60" t="s">
        <v>311</v>
      </c>
      <c r="F224" s="61"/>
      <c r="G224" s="61"/>
      <c r="H224" s="61"/>
      <c r="I224" s="62"/>
      <c r="J224" s="60" t="s">
        <v>312</v>
      </c>
      <c r="K224" s="63"/>
      <c r="L224" s="63"/>
      <c r="M224" s="63"/>
      <c r="N224" s="63"/>
      <c r="O224" s="64"/>
      <c r="P224" s="54">
        <v>5.27</v>
      </c>
      <c r="Q224" s="55">
        <f t="shared" si="4"/>
        <v>5.27</v>
      </c>
    </row>
    <row r="225" spans="1:17" ht="15">
      <c r="A225" s="46"/>
      <c r="B225" s="40"/>
      <c r="C225" s="40"/>
      <c r="D225" s="41"/>
      <c r="E225" s="60" t="s">
        <v>313</v>
      </c>
      <c r="F225" s="61"/>
      <c r="G225" s="61"/>
      <c r="H225" s="61"/>
      <c r="I225" s="62"/>
      <c r="J225" s="60" t="s">
        <v>314</v>
      </c>
      <c r="K225" s="63"/>
      <c r="L225" s="63"/>
      <c r="M225" s="63"/>
      <c r="N225" s="63"/>
      <c r="O225" s="64"/>
      <c r="P225" s="54">
        <v>6.22</v>
      </c>
      <c r="Q225" s="55">
        <f t="shared" si="4"/>
        <v>6.22</v>
      </c>
    </row>
    <row r="226" spans="1:17" ht="15">
      <c r="A226" s="46"/>
      <c r="B226" s="40"/>
      <c r="C226" s="40"/>
      <c r="D226" s="41"/>
      <c r="E226" s="60" t="s">
        <v>315</v>
      </c>
      <c r="F226" s="61"/>
      <c r="G226" s="61"/>
      <c r="H226" s="61"/>
      <c r="I226" s="62"/>
      <c r="J226" s="60" t="s">
        <v>316</v>
      </c>
      <c r="K226" s="63"/>
      <c r="L226" s="63"/>
      <c r="M226" s="63"/>
      <c r="N226" s="63"/>
      <c r="O226" s="64"/>
      <c r="P226" s="54">
        <v>6.8</v>
      </c>
      <c r="Q226" s="55">
        <f t="shared" si="4"/>
        <v>6.8</v>
      </c>
    </row>
    <row r="227" spans="1:17" ht="15">
      <c r="A227" s="46"/>
      <c r="B227" s="40"/>
      <c r="C227" s="40"/>
      <c r="D227" s="41"/>
      <c r="E227" s="60" t="s">
        <v>317</v>
      </c>
      <c r="F227" s="61"/>
      <c r="G227" s="61"/>
      <c r="H227" s="61"/>
      <c r="I227" s="62"/>
      <c r="J227" s="60" t="s">
        <v>318</v>
      </c>
      <c r="K227" s="63"/>
      <c r="L227" s="63"/>
      <c r="M227" s="63"/>
      <c r="N227" s="63"/>
      <c r="O227" s="64"/>
      <c r="P227" s="54">
        <v>10.67</v>
      </c>
      <c r="Q227" s="55">
        <f t="shared" si="4"/>
        <v>10.67</v>
      </c>
    </row>
    <row r="228" spans="1:17" ht="15">
      <c r="A228" s="46"/>
      <c r="B228" s="40"/>
      <c r="C228" s="40"/>
      <c r="D228" s="41"/>
      <c r="E228" s="60" t="s">
        <v>319</v>
      </c>
      <c r="F228" s="61"/>
      <c r="G228" s="61"/>
      <c r="H228" s="61"/>
      <c r="I228" s="62"/>
      <c r="J228" s="60" t="s">
        <v>320</v>
      </c>
      <c r="K228" s="63"/>
      <c r="L228" s="63"/>
      <c r="M228" s="63"/>
      <c r="N228" s="63"/>
      <c r="O228" s="64"/>
      <c r="P228" s="54">
        <v>10.4</v>
      </c>
      <c r="Q228" s="55">
        <f t="shared" si="4"/>
        <v>10.4</v>
      </c>
    </row>
    <row r="229" spans="1:17" ht="15">
      <c r="A229" s="46"/>
      <c r="B229" s="40"/>
      <c r="C229" s="40"/>
      <c r="D229" s="41"/>
      <c r="E229" s="60" t="s">
        <v>321</v>
      </c>
      <c r="F229" s="61"/>
      <c r="G229" s="61"/>
      <c r="H229" s="61"/>
      <c r="I229" s="62"/>
      <c r="J229" s="60" t="s">
        <v>322</v>
      </c>
      <c r="K229" s="63"/>
      <c r="L229" s="63"/>
      <c r="M229" s="63"/>
      <c r="N229" s="63"/>
      <c r="O229" s="64"/>
      <c r="P229" s="54">
        <v>10.12</v>
      </c>
      <c r="Q229" s="55">
        <f t="shared" si="4"/>
        <v>10.12</v>
      </c>
    </row>
    <row r="230" spans="1:17" ht="15">
      <c r="A230" s="46"/>
      <c r="B230" s="40"/>
      <c r="C230" s="40"/>
      <c r="D230" s="41"/>
      <c r="E230" s="60" t="s">
        <v>323</v>
      </c>
      <c r="F230" s="61"/>
      <c r="G230" s="61"/>
      <c r="H230" s="61"/>
      <c r="I230" s="62"/>
      <c r="J230" s="60" t="s">
        <v>324</v>
      </c>
      <c r="K230" s="63"/>
      <c r="L230" s="63"/>
      <c r="M230" s="63"/>
      <c r="N230" s="63"/>
      <c r="O230" s="64"/>
      <c r="P230" s="54">
        <v>21.84</v>
      </c>
      <c r="Q230" s="55">
        <f t="shared" si="4"/>
        <v>21.84</v>
      </c>
    </row>
    <row r="231" spans="1:17" ht="15">
      <c r="A231" s="46"/>
      <c r="B231" s="40"/>
      <c r="C231" s="40"/>
      <c r="D231" s="41"/>
      <c r="E231" s="60" t="s">
        <v>325</v>
      </c>
      <c r="F231" s="61"/>
      <c r="G231" s="61"/>
      <c r="H231" s="61"/>
      <c r="I231" s="62"/>
      <c r="J231" s="60" t="s">
        <v>326</v>
      </c>
      <c r="K231" s="63"/>
      <c r="L231" s="63"/>
      <c r="M231" s="63"/>
      <c r="N231" s="63"/>
      <c r="O231" s="64"/>
      <c r="P231" s="54">
        <v>14.18</v>
      </c>
      <c r="Q231" s="55">
        <f t="shared" si="4"/>
        <v>14.18</v>
      </c>
    </row>
    <row r="232" spans="1:17" ht="15.75" thickBot="1">
      <c r="A232" s="47"/>
      <c r="B232" s="43"/>
      <c r="C232" s="43"/>
      <c r="D232" s="44"/>
      <c r="E232" s="65" t="s">
        <v>327</v>
      </c>
      <c r="F232" s="66"/>
      <c r="G232" s="66"/>
      <c r="H232" s="66"/>
      <c r="I232" s="67"/>
      <c r="J232" s="65" t="s">
        <v>328</v>
      </c>
      <c r="K232" s="68"/>
      <c r="L232" s="68"/>
      <c r="M232" s="68"/>
      <c r="N232" s="68"/>
      <c r="O232" s="69"/>
      <c r="P232" s="56">
        <v>13.57</v>
      </c>
      <c r="Q232" s="57">
        <f t="shared" si="4"/>
        <v>13.57</v>
      </c>
    </row>
    <row r="233" spans="1:17" ht="15.75" thickBot="1">
      <c r="A233" s="4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11"/>
      <c r="O233" s="11"/>
      <c r="P233" s="58"/>
      <c r="Q233" s="45"/>
    </row>
    <row r="234" spans="1:17" ht="15.75" thickBot="1">
      <c r="A234" s="70" t="s">
        <v>329</v>
      </c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2"/>
    </row>
    <row r="235" spans="1:17" ht="15.75" thickBot="1">
      <c r="A235" s="36"/>
      <c r="B235" s="37"/>
      <c r="C235" s="37"/>
      <c r="D235" s="38"/>
      <c r="E235" s="73" t="s">
        <v>19</v>
      </c>
      <c r="F235" s="73"/>
      <c r="G235" s="73"/>
      <c r="H235" s="73"/>
      <c r="I235" s="74"/>
      <c r="J235" s="75" t="s">
        <v>20</v>
      </c>
      <c r="K235" s="76"/>
      <c r="L235" s="76"/>
      <c r="M235" s="76"/>
      <c r="N235" s="76"/>
      <c r="O235" s="77"/>
      <c r="P235" s="50" t="s">
        <v>16</v>
      </c>
      <c r="Q235" s="51" t="s">
        <v>15</v>
      </c>
    </row>
    <row r="236" spans="1:17" ht="15">
      <c r="A236" s="46"/>
      <c r="B236" s="40"/>
      <c r="C236" s="40"/>
      <c r="D236" s="41"/>
      <c r="E236" s="78" t="s">
        <v>330</v>
      </c>
      <c r="F236" s="79"/>
      <c r="G236" s="79"/>
      <c r="H236" s="79"/>
      <c r="I236" s="80"/>
      <c r="J236" s="78" t="s">
        <v>298</v>
      </c>
      <c r="K236" s="81"/>
      <c r="L236" s="81"/>
      <c r="M236" s="81"/>
      <c r="N236" s="81"/>
      <c r="O236" s="82"/>
      <c r="P236" s="52">
        <v>5.12</v>
      </c>
      <c r="Q236" s="53">
        <f t="shared" si="4"/>
        <v>5.12</v>
      </c>
    </row>
    <row r="237" spans="1:17" ht="15">
      <c r="A237" s="46"/>
      <c r="B237" s="40"/>
      <c r="C237" s="40"/>
      <c r="D237" s="41"/>
      <c r="E237" s="60" t="s">
        <v>331</v>
      </c>
      <c r="F237" s="61"/>
      <c r="G237" s="61"/>
      <c r="H237" s="61"/>
      <c r="I237" s="62"/>
      <c r="J237" s="60" t="s">
        <v>302</v>
      </c>
      <c r="K237" s="63"/>
      <c r="L237" s="63"/>
      <c r="M237" s="63"/>
      <c r="N237" s="63"/>
      <c r="O237" s="64"/>
      <c r="P237" s="54">
        <v>7.46</v>
      </c>
      <c r="Q237" s="55">
        <f t="shared" si="4"/>
        <v>7.46</v>
      </c>
    </row>
    <row r="238" spans="1:17" ht="15">
      <c r="A238" s="46"/>
      <c r="B238" s="40"/>
      <c r="C238" s="40"/>
      <c r="D238" s="41"/>
      <c r="E238" s="60" t="s">
        <v>332</v>
      </c>
      <c r="F238" s="61"/>
      <c r="G238" s="61"/>
      <c r="H238" s="61"/>
      <c r="I238" s="62"/>
      <c r="J238" s="60" t="s">
        <v>304</v>
      </c>
      <c r="K238" s="63"/>
      <c r="L238" s="63"/>
      <c r="M238" s="63"/>
      <c r="N238" s="63"/>
      <c r="O238" s="64"/>
      <c r="P238" s="54">
        <v>8.17</v>
      </c>
      <c r="Q238" s="55">
        <f t="shared" si="4"/>
        <v>8.17</v>
      </c>
    </row>
    <row r="239" spans="1:17" ht="15">
      <c r="A239" s="46"/>
      <c r="B239" s="40"/>
      <c r="C239" s="40"/>
      <c r="D239" s="41"/>
      <c r="E239" s="60" t="s">
        <v>333</v>
      </c>
      <c r="F239" s="61"/>
      <c r="G239" s="61"/>
      <c r="H239" s="61"/>
      <c r="I239" s="62"/>
      <c r="J239" s="60" t="s">
        <v>306</v>
      </c>
      <c r="K239" s="63"/>
      <c r="L239" s="63"/>
      <c r="M239" s="63"/>
      <c r="N239" s="63"/>
      <c r="O239" s="64"/>
      <c r="P239" s="54">
        <v>8.3</v>
      </c>
      <c r="Q239" s="55">
        <f t="shared" si="4"/>
        <v>8.3</v>
      </c>
    </row>
    <row r="240" spans="1:17" ht="15">
      <c r="A240" s="46"/>
      <c r="B240" s="40"/>
      <c r="C240" s="40"/>
      <c r="D240" s="41"/>
      <c r="E240" s="60" t="s">
        <v>334</v>
      </c>
      <c r="F240" s="61"/>
      <c r="G240" s="61"/>
      <c r="H240" s="61"/>
      <c r="I240" s="62"/>
      <c r="J240" s="60" t="s">
        <v>312</v>
      </c>
      <c r="K240" s="63"/>
      <c r="L240" s="63"/>
      <c r="M240" s="63"/>
      <c r="N240" s="63"/>
      <c r="O240" s="64"/>
      <c r="P240" s="54">
        <v>9.32</v>
      </c>
      <c r="Q240" s="55">
        <f t="shared" si="4"/>
        <v>9.32</v>
      </c>
    </row>
    <row r="241" spans="1:17" ht="15">
      <c r="A241" s="46"/>
      <c r="B241"/>
      <c r="C241" s="40"/>
      <c r="D241" s="41"/>
      <c r="E241" s="60" t="s">
        <v>335</v>
      </c>
      <c r="F241" s="61"/>
      <c r="G241" s="61"/>
      <c r="H241" s="61"/>
      <c r="I241" s="62"/>
      <c r="J241" s="60" t="s">
        <v>316</v>
      </c>
      <c r="K241" s="63"/>
      <c r="L241" s="63"/>
      <c r="M241" s="63"/>
      <c r="N241" s="63"/>
      <c r="O241" s="64"/>
      <c r="P241" s="54">
        <v>13.15</v>
      </c>
      <c r="Q241" s="55">
        <f t="shared" si="4"/>
        <v>13.15</v>
      </c>
    </row>
    <row r="242" spans="1:17" ht="15">
      <c r="A242" s="46"/>
      <c r="B242" s="40"/>
      <c r="C242" s="40"/>
      <c r="D242" s="41"/>
      <c r="E242" s="60" t="s">
        <v>336</v>
      </c>
      <c r="F242" s="61"/>
      <c r="G242" s="61"/>
      <c r="H242" s="61"/>
      <c r="I242" s="62"/>
      <c r="J242" s="60" t="s">
        <v>322</v>
      </c>
      <c r="K242" s="63"/>
      <c r="L242" s="63"/>
      <c r="M242" s="63"/>
      <c r="N242" s="63"/>
      <c r="O242" s="64"/>
      <c r="P242" s="54">
        <v>19.53</v>
      </c>
      <c r="Q242" s="55">
        <f t="shared" si="4"/>
        <v>19.53</v>
      </c>
    </row>
    <row r="243" spans="1:17" ht="15.75" thickBot="1">
      <c r="A243" s="47"/>
      <c r="B243" s="43"/>
      <c r="C243" s="43"/>
      <c r="D243" s="44"/>
      <c r="E243" s="65" t="s">
        <v>337</v>
      </c>
      <c r="F243" s="66"/>
      <c r="G243" s="66"/>
      <c r="H243" s="66"/>
      <c r="I243" s="67"/>
      <c r="J243" s="65" t="s">
        <v>328</v>
      </c>
      <c r="K243" s="68"/>
      <c r="L243" s="68"/>
      <c r="M243" s="68"/>
      <c r="N243" s="68"/>
      <c r="O243" s="69"/>
      <c r="P243" s="56">
        <v>21.84</v>
      </c>
      <c r="Q243" s="57">
        <f t="shared" si="4"/>
        <v>21.84</v>
      </c>
    </row>
    <row r="244" spans="1:17" ht="15.75" thickBot="1">
      <c r="A244" s="4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11"/>
      <c r="O244" s="11"/>
      <c r="P244" s="58"/>
      <c r="Q244" s="45"/>
    </row>
    <row r="245" spans="1:17" ht="15.75" thickBot="1">
      <c r="A245" s="70" t="s">
        <v>338</v>
      </c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2"/>
    </row>
    <row r="246" spans="1:17" ht="15.75" thickBot="1">
      <c r="A246" s="36"/>
      <c r="B246" s="37"/>
      <c r="C246" s="37"/>
      <c r="D246" s="38"/>
      <c r="E246" s="73" t="s">
        <v>19</v>
      </c>
      <c r="F246" s="73"/>
      <c r="G246" s="73"/>
      <c r="H246" s="73"/>
      <c r="I246" s="74"/>
      <c r="J246" s="75" t="s">
        <v>20</v>
      </c>
      <c r="K246" s="76"/>
      <c r="L246" s="76"/>
      <c r="M246" s="76"/>
      <c r="N246" s="76"/>
      <c r="O246" s="77"/>
      <c r="P246" s="50" t="s">
        <v>16</v>
      </c>
      <c r="Q246" s="51" t="s">
        <v>15</v>
      </c>
    </row>
    <row r="247" spans="1:17" ht="15">
      <c r="A247" s="46"/>
      <c r="B247" s="40"/>
      <c r="C247" s="40"/>
      <c r="D247" s="41"/>
      <c r="E247" s="60" t="s">
        <v>339</v>
      </c>
      <c r="F247" s="61"/>
      <c r="G247" s="61"/>
      <c r="H247" s="61"/>
      <c r="I247" s="62"/>
      <c r="J247" s="78" t="s">
        <v>24</v>
      </c>
      <c r="K247" s="81"/>
      <c r="L247" s="81"/>
      <c r="M247" s="81"/>
      <c r="N247" s="81"/>
      <c r="O247" s="82"/>
      <c r="P247" s="52">
        <v>12.14</v>
      </c>
      <c r="Q247" s="53">
        <f t="shared" si="4"/>
        <v>12.14</v>
      </c>
    </row>
    <row r="248" spans="1:17" ht="15">
      <c r="A248" s="46"/>
      <c r="B248" s="40"/>
      <c r="C248" s="40"/>
      <c r="D248" s="41"/>
      <c r="E248" s="60" t="s">
        <v>340</v>
      </c>
      <c r="F248" s="61"/>
      <c r="G248" s="61"/>
      <c r="H248" s="61"/>
      <c r="I248" s="62"/>
      <c r="J248" s="60" t="s">
        <v>26</v>
      </c>
      <c r="K248" s="63"/>
      <c r="L248" s="63"/>
      <c r="M248" s="63"/>
      <c r="N248" s="63"/>
      <c r="O248" s="64"/>
      <c r="P248" s="54">
        <v>13.15</v>
      </c>
      <c r="Q248" s="55">
        <f t="shared" si="4"/>
        <v>13.15</v>
      </c>
    </row>
    <row r="249" spans="1:17" ht="15.75" thickBot="1">
      <c r="A249" s="47"/>
      <c r="B249"/>
      <c r="C249" s="43"/>
      <c r="D249" s="44"/>
      <c r="E249" s="65" t="s">
        <v>341</v>
      </c>
      <c r="F249" s="66"/>
      <c r="G249" s="66"/>
      <c r="H249" s="66"/>
      <c r="I249" s="67"/>
      <c r="J249" s="65" t="s">
        <v>28</v>
      </c>
      <c r="K249" s="68"/>
      <c r="L249" s="68"/>
      <c r="M249" s="68"/>
      <c r="N249" s="68"/>
      <c r="O249" s="69"/>
      <c r="P249" s="56">
        <v>15.16</v>
      </c>
      <c r="Q249" s="57">
        <f t="shared" si="4"/>
        <v>15.16</v>
      </c>
    </row>
    <row r="250" spans="1:17" ht="15.75" thickBot="1">
      <c r="A250" s="4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11"/>
      <c r="O250" s="11"/>
      <c r="P250" s="58"/>
      <c r="Q250" s="45"/>
    </row>
    <row r="251" spans="1:17" ht="15.75" thickBot="1">
      <c r="A251" s="70" t="s">
        <v>342</v>
      </c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2"/>
    </row>
    <row r="252" spans="1:17" ht="15.75" thickBot="1">
      <c r="A252" s="36"/>
      <c r="B252" s="37"/>
      <c r="C252" s="37"/>
      <c r="D252" s="38"/>
      <c r="E252" s="73" t="s">
        <v>19</v>
      </c>
      <c r="F252" s="73"/>
      <c r="G252" s="73"/>
      <c r="H252" s="73"/>
      <c r="I252" s="74"/>
      <c r="J252" s="75" t="s">
        <v>20</v>
      </c>
      <c r="K252" s="76"/>
      <c r="L252" s="76"/>
      <c r="M252" s="76"/>
      <c r="N252" s="76"/>
      <c r="O252" s="77"/>
      <c r="P252" s="50" t="s">
        <v>16</v>
      </c>
      <c r="Q252" s="51" t="s">
        <v>15</v>
      </c>
    </row>
    <row r="253" spans="1:17" ht="15">
      <c r="A253" s="46"/>
      <c r="B253" s="40"/>
      <c r="C253" s="40"/>
      <c r="D253" s="41"/>
      <c r="E253" s="78" t="s">
        <v>343</v>
      </c>
      <c r="F253" s="79"/>
      <c r="G253" s="79"/>
      <c r="H253" s="79"/>
      <c r="I253" s="80"/>
      <c r="J253" s="78" t="s">
        <v>22</v>
      </c>
      <c r="K253" s="81"/>
      <c r="L253" s="81"/>
      <c r="M253" s="81"/>
      <c r="N253" s="81"/>
      <c r="O253" s="82"/>
      <c r="P253" s="52">
        <v>4.62</v>
      </c>
      <c r="Q253" s="53">
        <f t="shared" si="4"/>
        <v>4.62</v>
      </c>
    </row>
    <row r="254" spans="1:17" ht="15">
      <c r="A254" s="46"/>
      <c r="B254" s="40"/>
      <c r="C254" s="40"/>
      <c r="D254" s="41"/>
      <c r="E254" s="60" t="s">
        <v>344</v>
      </c>
      <c r="F254" s="61"/>
      <c r="G254" s="61"/>
      <c r="H254" s="61"/>
      <c r="I254" s="62"/>
      <c r="J254" s="60" t="s">
        <v>24</v>
      </c>
      <c r="K254" s="63"/>
      <c r="L254" s="63"/>
      <c r="M254" s="63"/>
      <c r="N254" s="63"/>
      <c r="O254" s="64"/>
      <c r="P254" s="54">
        <v>4.62</v>
      </c>
      <c r="Q254" s="55">
        <f t="shared" si="4"/>
        <v>4.62</v>
      </c>
    </row>
    <row r="255" spans="1:17" ht="15">
      <c r="A255" s="46"/>
      <c r="B255"/>
      <c r="C255" s="40"/>
      <c r="D255" s="41"/>
      <c r="E255" s="60" t="s">
        <v>345</v>
      </c>
      <c r="F255" s="61"/>
      <c r="G255" s="61"/>
      <c r="H255" s="61"/>
      <c r="I255" s="62"/>
      <c r="J255" s="60" t="s">
        <v>26</v>
      </c>
      <c r="K255" s="63"/>
      <c r="L255" s="63"/>
      <c r="M255" s="63"/>
      <c r="N255" s="63"/>
      <c r="O255" s="64"/>
      <c r="P255" s="54">
        <v>6.91</v>
      </c>
      <c r="Q255" s="55">
        <f t="shared" si="4"/>
        <v>6.91</v>
      </c>
    </row>
    <row r="256" spans="1:17" ht="15.75" thickBot="1">
      <c r="A256" s="47"/>
      <c r="B256" s="43"/>
      <c r="C256" s="43"/>
      <c r="D256" s="44"/>
      <c r="E256" s="65" t="s">
        <v>346</v>
      </c>
      <c r="F256" s="66"/>
      <c r="G256" s="66"/>
      <c r="H256" s="66"/>
      <c r="I256" s="67"/>
      <c r="J256" s="65" t="s">
        <v>28</v>
      </c>
      <c r="K256" s="68"/>
      <c r="L256" s="68"/>
      <c r="M256" s="68"/>
      <c r="N256" s="68"/>
      <c r="O256" s="69"/>
      <c r="P256" s="56">
        <v>8.9</v>
      </c>
      <c r="Q256" s="57">
        <f t="shared" si="4"/>
        <v>8.9</v>
      </c>
    </row>
    <row r="257" spans="1:17" ht="15.75" thickBot="1">
      <c r="A257" s="4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11"/>
      <c r="O257" s="11"/>
      <c r="P257" s="58"/>
      <c r="Q257" s="45"/>
    </row>
    <row r="258" spans="1:17" ht="15.75" thickBot="1">
      <c r="A258" s="70" t="s">
        <v>347</v>
      </c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2"/>
    </row>
    <row r="259" spans="1:17" ht="15.75" thickBot="1">
      <c r="A259" s="36"/>
      <c r="B259" s="37"/>
      <c r="C259" s="37"/>
      <c r="D259" s="38"/>
      <c r="E259" s="73" t="s">
        <v>19</v>
      </c>
      <c r="F259" s="73"/>
      <c r="G259" s="73"/>
      <c r="H259" s="73"/>
      <c r="I259" s="74"/>
      <c r="J259" s="75" t="s">
        <v>20</v>
      </c>
      <c r="K259" s="76"/>
      <c r="L259" s="76"/>
      <c r="M259" s="76"/>
      <c r="N259" s="76"/>
      <c r="O259" s="77"/>
      <c r="P259" s="50" t="s">
        <v>16</v>
      </c>
      <c r="Q259" s="51" t="s">
        <v>15</v>
      </c>
    </row>
    <row r="260" spans="1:17" ht="15">
      <c r="A260" s="46"/>
      <c r="B260" s="40"/>
      <c r="C260" s="40"/>
      <c r="D260" s="41"/>
      <c r="E260" s="78" t="s">
        <v>348</v>
      </c>
      <c r="F260" s="79"/>
      <c r="G260" s="79"/>
      <c r="H260" s="79"/>
      <c r="I260" s="80"/>
      <c r="J260" s="78" t="s">
        <v>22</v>
      </c>
      <c r="K260" s="81"/>
      <c r="L260" s="81"/>
      <c r="M260" s="81"/>
      <c r="N260" s="81"/>
      <c r="O260" s="82"/>
      <c r="P260" s="52">
        <v>19.89</v>
      </c>
      <c r="Q260" s="53">
        <f t="shared" si="4"/>
        <v>19.89</v>
      </c>
    </row>
    <row r="261" spans="1:17" ht="15">
      <c r="A261" s="46"/>
      <c r="B261" s="40"/>
      <c r="C261" s="40"/>
      <c r="D261" s="41"/>
      <c r="E261" s="60" t="s">
        <v>349</v>
      </c>
      <c r="F261" s="61"/>
      <c r="G261" s="61"/>
      <c r="H261" s="61"/>
      <c r="I261" s="62"/>
      <c r="J261" s="60" t="s">
        <v>24</v>
      </c>
      <c r="K261" s="63"/>
      <c r="L261" s="63"/>
      <c r="M261" s="63"/>
      <c r="N261" s="63"/>
      <c r="O261" s="64"/>
      <c r="P261" s="54">
        <v>26.4</v>
      </c>
      <c r="Q261" s="55">
        <f t="shared" si="4"/>
        <v>26.4</v>
      </c>
    </row>
    <row r="262" spans="1:17" ht="15">
      <c r="A262" s="46"/>
      <c r="B262" s="40"/>
      <c r="C262" s="40"/>
      <c r="D262" s="41"/>
      <c r="E262" s="60" t="s">
        <v>350</v>
      </c>
      <c r="F262" s="61"/>
      <c r="G262" s="61"/>
      <c r="H262" s="61"/>
      <c r="I262" s="62"/>
      <c r="J262" s="60" t="s">
        <v>26</v>
      </c>
      <c r="K262" s="63"/>
      <c r="L262" s="63"/>
      <c r="M262" s="63"/>
      <c r="N262" s="63"/>
      <c r="O262" s="64"/>
      <c r="P262" s="54">
        <v>30.07</v>
      </c>
      <c r="Q262" s="55">
        <f t="shared" si="4"/>
        <v>30.07</v>
      </c>
    </row>
    <row r="263" spans="1:17" ht="15">
      <c r="A263" s="46"/>
      <c r="B263" s="40"/>
      <c r="C263" s="40"/>
      <c r="D263" s="41"/>
      <c r="E263" s="60" t="s">
        <v>351</v>
      </c>
      <c r="F263" s="61"/>
      <c r="G263" s="61"/>
      <c r="H263" s="61"/>
      <c r="I263" s="62"/>
      <c r="J263" s="60" t="s">
        <v>28</v>
      </c>
      <c r="K263" s="63"/>
      <c r="L263" s="63"/>
      <c r="M263" s="63"/>
      <c r="N263" s="63"/>
      <c r="O263" s="64"/>
      <c r="P263" s="54">
        <v>33.98</v>
      </c>
      <c r="Q263" s="55">
        <f t="shared" si="4"/>
        <v>33.98</v>
      </c>
    </row>
    <row r="264" spans="1:17" ht="15">
      <c r="A264" s="46"/>
      <c r="B264" s="40"/>
      <c r="C264" s="40"/>
      <c r="D264" s="41"/>
      <c r="E264" s="60" t="s">
        <v>352</v>
      </c>
      <c r="F264" s="61"/>
      <c r="G264" s="61"/>
      <c r="H264" s="61"/>
      <c r="I264" s="62"/>
      <c r="J264" s="60" t="s">
        <v>30</v>
      </c>
      <c r="K264" s="63"/>
      <c r="L264" s="63"/>
      <c r="M264" s="63"/>
      <c r="N264" s="63"/>
      <c r="O264" s="64"/>
      <c r="P264" s="54">
        <v>36.2</v>
      </c>
      <c r="Q264" s="55">
        <f t="shared" si="4"/>
        <v>36.2</v>
      </c>
    </row>
    <row r="265" spans="1:17" ht="15">
      <c r="A265" s="46"/>
      <c r="B265" s="40"/>
      <c r="C265" s="40"/>
      <c r="D265" s="41"/>
      <c r="E265" s="60" t="s">
        <v>353</v>
      </c>
      <c r="F265" s="61"/>
      <c r="G265" s="61"/>
      <c r="H265" s="61"/>
      <c r="I265" s="62"/>
      <c r="J265" s="60" t="s">
        <v>32</v>
      </c>
      <c r="K265" s="63"/>
      <c r="L265" s="63"/>
      <c r="M265" s="63"/>
      <c r="N265" s="63"/>
      <c r="O265" s="64"/>
      <c r="P265" s="54">
        <v>41.14</v>
      </c>
      <c r="Q265" s="55">
        <f t="shared" si="4"/>
        <v>41.14</v>
      </c>
    </row>
    <row r="266" spans="1:17" ht="15">
      <c r="A266" s="46"/>
      <c r="B266" s="40"/>
      <c r="C266" s="40"/>
      <c r="D266" s="41"/>
      <c r="E266" s="60" t="s">
        <v>354</v>
      </c>
      <c r="F266" s="61"/>
      <c r="G266" s="61"/>
      <c r="H266" s="61"/>
      <c r="I266" s="62"/>
      <c r="J266" s="60" t="s">
        <v>34</v>
      </c>
      <c r="K266" s="63"/>
      <c r="L266" s="63"/>
      <c r="M266" s="63"/>
      <c r="N266" s="63"/>
      <c r="O266" s="64"/>
      <c r="P266" s="54">
        <v>55.73</v>
      </c>
      <c r="Q266" s="55">
        <f t="shared" si="4"/>
        <v>55.73</v>
      </c>
    </row>
    <row r="267" spans="1:17" ht="15.75" thickBot="1">
      <c r="A267" s="47"/>
      <c r="B267" s="43"/>
      <c r="C267" s="43"/>
      <c r="D267" s="44"/>
      <c r="E267" s="65" t="s">
        <v>355</v>
      </c>
      <c r="F267" s="66"/>
      <c r="G267" s="66"/>
      <c r="H267" s="66"/>
      <c r="I267" s="67"/>
      <c r="J267" s="65" t="s">
        <v>36</v>
      </c>
      <c r="K267" s="68"/>
      <c r="L267" s="68"/>
      <c r="M267" s="68"/>
      <c r="N267" s="68"/>
      <c r="O267" s="69"/>
      <c r="P267" s="56">
        <v>91.1</v>
      </c>
      <c r="Q267" s="57">
        <f t="shared" si="4"/>
        <v>91.1</v>
      </c>
    </row>
    <row r="268" spans="1:17" ht="15.75" thickBot="1">
      <c r="A268" s="4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11"/>
      <c r="O268" s="11"/>
      <c r="P268" s="58"/>
      <c r="Q268" s="45"/>
    </row>
    <row r="269" spans="1:17" ht="15.75" thickBot="1">
      <c r="A269" s="70" t="s">
        <v>356</v>
      </c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2"/>
    </row>
    <row r="270" spans="1:17" ht="15.75" thickBot="1">
      <c r="A270" s="36"/>
      <c r="B270" s="37"/>
      <c r="C270" s="37"/>
      <c r="D270" s="38"/>
      <c r="E270" s="73" t="s">
        <v>19</v>
      </c>
      <c r="F270" s="73"/>
      <c r="G270" s="73"/>
      <c r="H270" s="73"/>
      <c r="I270" s="74"/>
      <c r="J270" s="75" t="s">
        <v>20</v>
      </c>
      <c r="K270" s="76"/>
      <c r="L270" s="76"/>
      <c r="M270" s="76"/>
      <c r="N270" s="76"/>
      <c r="O270" s="77"/>
      <c r="P270" s="50" t="s">
        <v>16</v>
      </c>
      <c r="Q270" s="51" t="s">
        <v>15</v>
      </c>
    </row>
    <row r="271" spans="1:17" ht="15">
      <c r="A271" s="46"/>
      <c r="B271" s="40"/>
      <c r="C271" s="40"/>
      <c r="D271" s="41"/>
      <c r="E271" s="78" t="s">
        <v>357</v>
      </c>
      <c r="F271" s="79"/>
      <c r="G271" s="79"/>
      <c r="H271" s="79"/>
      <c r="I271" s="80"/>
      <c r="J271" s="78" t="s">
        <v>225</v>
      </c>
      <c r="K271" s="81"/>
      <c r="L271" s="81"/>
      <c r="M271" s="81"/>
      <c r="N271" s="81"/>
      <c r="O271" s="82"/>
      <c r="P271" s="52">
        <v>15.14</v>
      </c>
      <c r="Q271" s="53">
        <f t="shared" si="4"/>
        <v>15.14</v>
      </c>
    </row>
    <row r="272" spans="1:17" ht="15">
      <c r="A272" s="46"/>
      <c r="B272" s="40"/>
      <c r="C272" s="40"/>
      <c r="D272" s="41"/>
      <c r="E272" s="60" t="s">
        <v>358</v>
      </c>
      <c r="F272" s="61"/>
      <c r="G272" s="61"/>
      <c r="H272" s="61"/>
      <c r="I272" s="62"/>
      <c r="J272" s="60" t="s">
        <v>229</v>
      </c>
      <c r="K272" s="63"/>
      <c r="L272" s="63"/>
      <c r="M272" s="63"/>
      <c r="N272" s="63"/>
      <c r="O272" s="64"/>
      <c r="P272" s="54">
        <v>18.21</v>
      </c>
      <c r="Q272" s="55">
        <f t="shared" si="4"/>
        <v>18.21</v>
      </c>
    </row>
    <row r="273" spans="1:17" ht="15">
      <c r="A273" s="46"/>
      <c r="B273" s="40"/>
      <c r="C273" s="40"/>
      <c r="D273" s="41"/>
      <c r="E273" s="60" t="s">
        <v>359</v>
      </c>
      <c r="F273" s="61"/>
      <c r="G273" s="61"/>
      <c r="H273" s="61"/>
      <c r="I273" s="62"/>
      <c r="J273" s="60" t="s">
        <v>231</v>
      </c>
      <c r="K273" s="63"/>
      <c r="L273" s="63"/>
      <c r="M273" s="63"/>
      <c r="N273" s="63"/>
      <c r="O273" s="64"/>
      <c r="P273" s="54">
        <v>20.81</v>
      </c>
      <c r="Q273" s="55">
        <f t="shared" si="4"/>
        <v>20.81</v>
      </c>
    </row>
    <row r="274" spans="1:17" ht="15">
      <c r="A274" s="46"/>
      <c r="B274" s="40"/>
      <c r="C274" s="40"/>
      <c r="D274" s="41"/>
      <c r="E274" s="60" t="s">
        <v>360</v>
      </c>
      <c r="F274" s="61"/>
      <c r="G274" s="61"/>
      <c r="H274" s="61"/>
      <c r="I274" s="62"/>
      <c r="J274" s="60" t="s">
        <v>233</v>
      </c>
      <c r="K274" s="63"/>
      <c r="L274" s="63"/>
      <c r="M274" s="63"/>
      <c r="N274" s="63"/>
      <c r="O274" s="64"/>
      <c r="P274" s="54">
        <v>22.11</v>
      </c>
      <c r="Q274" s="55">
        <f t="shared" si="4"/>
        <v>22.11</v>
      </c>
    </row>
    <row r="275" spans="1:17" ht="15">
      <c r="A275" s="46"/>
      <c r="B275" s="40"/>
      <c r="C275" s="40"/>
      <c r="D275" s="41"/>
      <c r="E275" s="60" t="s">
        <v>361</v>
      </c>
      <c r="F275" s="61"/>
      <c r="G275" s="61"/>
      <c r="H275" s="61"/>
      <c r="I275" s="62"/>
      <c r="J275" s="60" t="s">
        <v>235</v>
      </c>
      <c r="K275" s="63"/>
      <c r="L275" s="63"/>
      <c r="M275" s="63"/>
      <c r="N275" s="63"/>
      <c r="O275" s="64"/>
      <c r="P275" s="54">
        <v>22.2</v>
      </c>
      <c r="Q275" s="55">
        <f t="shared" si="4"/>
        <v>22.2</v>
      </c>
    </row>
    <row r="276" spans="1:17" ht="15">
      <c r="A276" s="46"/>
      <c r="B276" s="40"/>
      <c r="C276" s="40"/>
      <c r="D276" s="41"/>
      <c r="E276" s="60" t="s">
        <v>362</v>
      </c>
      <c r="F276" s="61"/>
      <c r="G276" s="61"/>
      <c r="H276" s="61"/>
      <c r="I276" s="62"/>
      <c r="J276" s="60" t="s">
        <v>239</v>
      </c>
      <c r="K276" s="63"/>
      <c r="L276" s="63"/>
      <c r="M276" s="63"/>
      <c r="N276" s="63"/>
      <c r="O276" s="64"/>
      <c r="P276" s="54">
        <v>26.71</v>
      </c>
      <c r="Q276" s="55">
        <f t="shared" si="4"/>
        <v>26.71</v>
      </c>
    </row>
    <row r="277" spans="1:17" ht="15">
      <c r="A277" s="46"/>
      <c r="B277" s="40"/>
      <c r="C277" s="40"/>
      <c r="D277" s="41"/>
      <c r="E277" s="60" t="s">
        <v>363</v>
      </c>
      <c r="F277" s="61"/>
      <c r="G277" s="61"/>
      <c r="H277" s="61"/>
      <c r="I277" s="62"/>
      <c r="J277" s="60" t="s">
        <v>241</v>
      </c>
      <c r="K277" s="63"/>
      <c r="L277" s="63"/>
      <c r="M277" s="63"/>
      <c r="N277" s="63"/>
      <c r="O277" s="64"/>
      <c r="P277" s="54">
        <v>28.62</v>
      </c>
      <c r="Q277" s="55">
        <f t="shared" si="4"/>
        <v>28.62</v>
      </c>
    </row>
    <row r="278" spans="1:17" ht="15">
      <c r="A278" s="46"/>
      <c r="B278" s="40"/>
      <c r="C278" s="40"/>
      <c r="D278" s="41"/>
      <c r="E278" s="60" t="s">
        <v>364</v>
      </c>
      <c r="F278" s="61"/>
      <c r="G278" s="61"/>
      <c r="H278" s="61"/>
      <c r="I278" s="62"/>
      <c r="J278" s="60" t="s">
        <v>243</v>
      </c>
      <c r="K278" s="63"/>
      <c r="L278" s="63"/>
      <c r="M278" s="63"/>
      <c r="N278" s="63"/>
      <c r="O278" s="64"/>
      <c r="P278" s="54">
        <v>31.1</v>
      </c>
      <c r="Q278" s="55">
        <f t="shared" si="4"/>
        <v>31.1</v>
      </c>
    </row>
    <row r="279" spans="1:17" ht="15">
      <c r="A279" s="46"/>
      <c r="B279" s="40"/>
      <c r="C279" s="40"/>
      <c r="D279" s="41"/>
      <c r="E279" s="60" t="s">
        <v>365</v>
      </c>
      <c r="F279" s="61"/>
      <c r="G279" s="61"/>
      <c r="H279" s="61"/>
      <c r="I279" s="62"/>
      <c r="J279" s="60" t="s">
        <v>245</v>
      </c>
      <c r="K279" s="63"/>
      <c r="L279" s="63"/>
      <c r="M279" s="63"/>
      <c r="N279" s="63"/>
      <c r="O279" s="64"/>
      <c r="P279" s="54">
        <v>30.85</v>
      </c>
      <c r="Q279" s="55">
        <f t="shared" si="4"/>
        <v>30.85</v>
      </c>
    </row>
    <row r="280" spans="1:17" ht="15">
      <c r="A280" s="46"/>
      <c r="B280" s="40"/>
      <c r="C280" s="40"/>
      <c r="D280" s="41"/>
      <c r="E280" s="60" t="s">
        <v>366</v>
      </c>
      <c r="F280" s="61"/>
      <c r="G280" s="61"/>
      <c r="H280" s="61"/>
      <c r="I280" s="62"/>
      <c r="J280" s="60" t="s">
        <v>251</v>
      </c>
      <c r="K280" s="63"/>
      <c r="L280" s="63"/>
      <c r="M280" s="63"/>
      <c r="N280" s="63"/>
      <c r="O280" s="64"/>
      <c r="P280" s="54">
        <v>33.47</v>
      </c>
      <c r="Q280" s="55">
        <f t="shared" si="4"/>
        <v>33.47</v>
      </c>
    </row>
    <row r="281" spans="1:17" ht="15">
      <c r="A281" s="46"/>
      <c r="B281" s="40"/>
      <c r="C281" s="40"/>
      <c r="D281" s="41"/>
      <c r="E281" s="60" t="s">
        <v>367</v>
      </c>
      <c r="F281" s="61"/>
      <c r="G281" s="61"/>
      <c r="H281" s="61"/>
      <c r="I281" s="62"/>
      <c r="J281" s="60" t="s">
        <v>257</v>
      </c>
      <c r="K281" s="63"/>
      <c r="L281" s="63"/>
      <c r="M281" s="63"/>
      <c r="N281" s="63"/>
      <c r="O281" s="64"/>
      <c r="P281" s="54">
        <v>46.39</v>
      </c>
      <c r="Q281" s="55">
        <f aca="true" t="shared" si="5" ref="Q281:Q343">P281*(1-$Q$8)</f>
        <v>46.39</v>
      </c>
    </row>
    <row r="282" spans="1:17" ht="15.75" thickBot="1">
      <c r="A282" s="47"/>
      <c r="B282" s="43"/>
      <c r="C282" s="43"/>
      <c r="D282" s="44"/>
      <c r="E282" s="65" t="s">
        <v>368</v>
      </c>
      <c r="F282" s="66"/>
      <c r="G282" s="66"/>
      <c r="H282" s="66"/>
      <c r="I282" s="67"/>
      <c r="J282" s="65" t="s">
        <v>261</v>
      </c>
      <c r="K282" s="68"/>
      <c r="L282" s="68"/>
      <c r="M282" s="68"/>
      <c r="N282" s="68"/>
      <c r="O282" s="69"/>
      <c r="P282" s="56">
        <v>61.51</v>
      </c>
      <c r="Q282" s="57">
        <f t="shared" si="5"/>
        <v>61.51</v>
      </c>
    </row>
    <row r="283" spans="1:17" ht="15.75" thickBot="1">
      <c r="A283" s="4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11"/>
      <c r="O283" s="11"/>
      <c r="P283" s="58"/>
      <c r="Q283" s="45"/>
    </row>
    <row r="284" spans="1:17" ht="15.75" thickBot="1">
      <c r="A284" s="70" t="s">
        <v>369</v>
      </c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2"/>
    </row>
    <row r="285" spans="1:17" ht="15.75" thickBot="1">
      <c r="A285" s="36"/>
      <c r="B285" s="37"/>
      <c r="C285" s="37"/>
      <c r="D285" s="38"/>
      <c r="E285" s="73" t="s">
        <v>19</v>
      </c>
      <c r="F285" s="73"/>
      <c r="G285" s="73"/>
      <c r="H285" s="73"/>
      <c r="I285" s="74"/>
      <c r="J285" s="75" t="s">
        <v>20</v>
      </c>
      <c r="K285" s="76"/>
      <c r="L285" s="76"/>
      <c r="M285" s="76"/>
      <c r="N285" s="76"/>
      <c r="O285" s="77"/>
      <c r="P285" s="50" t="s">
        <v>16</v>
      </c>
      <c r="Q285" s="51" t="s">
        <v>15</v>
      </c>
    </row>
    <row r="286" spans="1:17" ht="15">
      <c r="A286" s="46"/>
      <c r="B286" s="40"/>
      <c r="C286" s="40"/>
      <c r="D286" s="41"/>
      <c r="E286" s="78" t="s">
        <v>370</v>
      </c>
      <c r="F286" s="79"/>
      <c r="G286" s="79"/>
      <c r="H286" s="79"/>
      <c r="I286" s="80"/>
      <c r="J286" s="78" t="s">
        <v>223</v>
      </c>
      <c r="K286" s="81"/>
      <c r="L286" s="81"/>
      <c r="M286" s="81"/>
      <c r="N286" s="81"/>
      <c r="O286" s="82"/>
      <c r="P286" s="52">
        <v>14.3</v>
      </c>
      <c r="Q286" s="53">
        <f t="shared" si="5"/>
        <v>14.3</v>
      </c>
    </row>
    <row r="287" spans="1:17" ht="15">
      <c r="A287" s="46"/>
      <c r="B287" s="40"/>
      <c r="C287" s="40"/>
      <c r="D287" s="41"/>
      <c r="E287" s="60" t="s">
        <v>371</v>
      </c>
      <c r="F287" s="61"/>
      <c r="G287" s="61"/>
      <c r="H287" s="61"/>
      <c r="I287" s="62"/>
      <c r="J287" s="60" t="s">
        <v>225</v>
      </c>
      <c r="K287" s="63"/>
      <c r="L287" s="63"/>
      <c r="M287" s="63"/>
      <c r="N287" s="63"/>
      <c r="O287" s="64"/>
      <c r="P287" s="54">
        <v>14.3</v>
      </c>
      <c r="Q287" s="55">
        <f t="shared" si="5"/>
        <v>14.3</v>
      </c>
    </row>
    <row r="288" spans="1:17" ht="15">
      <c r="A288" s="46"/>
      <c r="B288" s="40"/>
      <c r="C288" s="40"/>
      <c r="D288" s="41"/>
      <c r="E288" s="60" t="s">
        <v>372</v>
      </c>
      <c r="F288" s="61"/>
      <c r="G288" s="61"/>
      <c r="H288" s="61"/>
      <c r="I288" s="62"/>
      <c r="J288" s="60" t="s">
        <v>229</v>
      </c>
      <c r="K288" s="63"/>
      <c r="L288" s="63"/>
      <c r="M288" s="63"/>
      <c r="N288" s="63"/>
      <c r="O288" s="64"/>
      <c r="P288" s="54">
        <v>14.3</v>
      </c>
      <c r="Q288" s="55">
        <f t="shared" si="5"/>
        <v>14.3</v>
      </c>
    </row>
    <row r="289" spans="1:17" ht="15">
      <c r="A289" s="46"/>
      <c r="B289" s="40"/>
      <c r="C289" s="40"/>
      <c r="D289" s="41"/>
      <c r="E289" s="60" t="s">
        <v>373</v>
      </c>
      <c r="F289" s="61"/>
      <c r="G289" s="61"/>
      <c r="H289" s="61"/>
      <c r="I289" s="62"/>
      <c r="J289" s="60" t="s">
        <v>231</v>
      </c>
      <c r="K289" s="63"/>
      <c r="L289" s="63"/>
      <c r="M289" s="63"/>
      <c r="N289" s="63"/>
      <c r="O289" s="64"/>
      <c r="P289" s="54">
        <v>18.98</v>
      </c>
      <c r="Q289" s="55">
        <f t="shared" si="5"/>
        <v>18.98</v>
      </c>
    </row>
    <row r="290" spans="1:17" ht="15">
      <c r="A290" s="46"/>
      <c r="B290" s="40"/>
      <c r="C290" s="40"/>
      <c r="D290" s="41"/>
      <c r="E290" s="60" t="s">
        <v>374</v>
      </c>
      <c r="F290" s="61"/>
      <c r="G290" s="61"/>
      <c r="H290" s="61"/>
      <c r="I290" s="62"/>
      <c r="J290" s="60" t="s">
        <v>233</v>
      </c>
      <c r="K290" s="63"/>
      <c r="L290" s="63"/>
      <c r="M290" s="63"/>
      <c r="N290" s="63"/>
      <c r="O290" s="64"/>
      <c r="P290" s="54">
        <v>19.17</v>
      </c>
      <c r="Q290" s="55">
        <f t="shared" si="5"/>
        <v>19.17</v>
      </c>
    </row>
    <row r="291" spans="1:17" ht="15">
      <c r="A291" s="46"/>
      <c r="B291" s="40"/>
      <c r="C291" s="40"/>
      <c r="D291" s="41"/>
      <c r="E291" s="60" t="s">
        <v>375</v>
      </c>
      <c r="F291" s="61"/>
      <c r="G291" s="61"/>
      <c r="H291" s="61"/>
      <c r="I291" s="62"/>
      <c r="J291" s="60" t="s">
        <v>235</v>
      </c>
      <c r="K291" s="63"/>
      <c r="L291" s="63"/>
      <c r="M291" s="63"/>
      <c r="N291" s="63"/>
      <c r="O291" s="64"/>
      <c r="P291" s="54">
        <v>19.74</v>
      </c>
      <c r="Q291" s="55">
        <f t="shared" si="5"/>
        <v>19.74</v>
      </c>
    </row>
    <row r="292" spans="1:17" ht="15">
      <c r="A292" s="46"/>
      <c r="B292" s="40"/>
      <c r="C292" s="40"/>
      <c r="D292" s="41"/>
      <c r="E292" s="60" t="s">
        <v>376</v>
      </c>
      <c r="F292" s="61"/>
      <c r="G292" s="61"/>
      <c r="H292" s="61"/>
      <c r="I292" s="62"/>
      <c r="J292" s="60" t="s">
        <v>237</v>
      </c>
      <c r="K292" s="63"/>
      <c r="L292" s="63"/>
      <c r="M292" s="63"/>
      <c r="N292" s="63"/>
      <c r="O292" s="64"/>
      <c r="P292" s="54">
        <v>29.67</v>
      </c>
      <c r="Q292" s="55">
        <f t="shared" si="5"/>
        <v>29.67</v>
      </c>
    </row>
    <row r="293" spans="1:17" ht="15">
      <c r="A293" s="46"/>
      <c r="B293" s="40"/>
      <c r="C293" s="40"/>
      <c r="D293" s="41"/>
      <c r="E293" s="60" t="s">
        <v>377</v>
      </c>
      <c r="F293" s="61"/>
      <c r="G293" s="61"/>
      <c r="H293" s="61"/>
      <c r="I293" s="62"/>
      <c r="J293" s="60" t="s">
        <v>239</v>
      </c>
      <c r="K293" s="63"/>
      <c r="L293" s="63"/>
      <c r="M293" s="63"/>
      <c r="N293" s="63"/>
      <c r="O293" s="64"/>
      <c r="P293" s="54">
        <v>20.62</v>
      </c>
      <c r="Q293" s="55">
        <f t="shared" si="5"/>
        <v>20.62</v>
      </c>
    </row>
    <row r="294" spans="1:17" ht="15">
      <c r="A294" s="46"/>
      <c r="B294" s="40"/>
      <c r="C294" s="40"/>
      <c r="D294" s="41"/>
      <c r="E294" s="60" t="s">
        <v>378</v>
      </c>
      <c r="F294" s="61"/>
      <c r="G294" s="61"/>
      <c r="H294" s="61"/>
      <c r="I294" s="62"/>
      <c r="J294" s="60" t="s">
        <v>241</v>
      </c>
      <c r="K294" s="63"/>
      <c r="L294" s="63"/>
      <c r="M294" s="63"/>
      <c r="N294" s="63"/>
      <c r="O294" s="64"/>
      <c r="P294" s="54">
        <v>29.78</v>
      </c>
      <c r="Q294" s="55">
        <f t="shared" si="5"/>
        <v>29.78</v>
      </c>
    </row>
    <row r="295" spans="1:17" ht="15">
      <c r="A295" s="46"/>
      <c r="B295" s="40"/>
      <c r="C295" s="40"/>
      <c r="D295" s="41"/>
      <c r="E295" s="60" t="s">
        <v>379</v>
      </c>
      <c r="F295" s="61"/>
      <c r="G295" s="61"/>
      <c r="H295" s="61"/>
      <c r="I295" s="62"/>
      <c r="J295" s="60" t="s">
        <v>243</v>
      </c>
      <c r="K295" s="63"/>
      <c r="L295" s="63"/>
      <c r="M295" s="63"/>
      <c r="N295" s="63"/>
      <c r="O295" s="64"/>
      <c r="P295" s="54">
        <v>25.41</v>
      </c>
      <c r="Q295" s="55">
        <f t="shared" si="5"/>
        <v>25.41</v>
      </c>
    </row>
    <row r="296" spans="1:17" ht="15">
      <c r="A296" s="46"/>
      <c r="B296" s="40"/>
      <c r="C296" s="40"/>
      <c r="D296" s="41"/>
      <c r="E296" s="60" t="s">
        <v>380</v>
      </c>
      <c r="F296" s="61"/>
      <c r="G296" s="61"/>
      <c r="H296" s="61"/>
      <c r="I296" s="62"/>
      <c r="J296" s="60" t="s">
        <v>245</v>
      </c>
      <c r="K296" s="63"/>
      <c r="L296" s="63"/>
      <c r="M296" s="63"/>
      <c r="N296" s="63"/>
      <c r="O296" s="64"/>
      <c r="P296" s="54">
        <v>24.42</v>
      </c>
      <c r="Q296" s="55">
        <f t="shared" si="5"/>
        <v>24.42</v>
      </c>
    </row>
    <row r="297" spans="1:17" ht="15">
      <c r="A297" s="46"/>
      <c r="B297" s="40"/>
      <c r="C297" s="40"/>
      <c r="D297" s="41"/>
      <c r="E297" s="60" t="s">
        <v>381</v>
      </c>
      <c r="F297" s="61"/>
      <c r="G297" s="61"/>
      <c r="H297" s="61"/>
      <c r="I297" s="62"/>
      <c r="J297" s="60" t="s">
        <v>251</v>
      </c>
      <c r="K297" s="63"/>
      <c r="L297" s="63"/>
      <c r="M297" s="63"/>
      <c r="N297" s="63"/>
      <c r="O297" s="64"/>
      <c r="P297" s="54">
        <v>35.66</v>
      </c>
      <c r="Q297" s="55">
        <f t="shared" si="5"/>
        <v>35.66</v>
      </c>
    </row>
    <row r="298" spans="1:17" ht="15">
      <c r="A298" s="46"/>
      <c r="B298" s="40"/>
      <c r="C298" s="40"/>
      <c r="D298" s="41"/>
      <c r="E298" s="60" t="s">
        <v>382</v>
      </c>
      <c r="F298" s="61"/>
      <c r="G298" s="61"/>
      <c r="H298" s="61"/>
      <c r="I298" s="62"/>
      <c r="J298" s="60" t="s">
        <v>257</v>
      </c>
      <c r="K298" s="63"/>
      <c r="L298" s="63"/>
      <c r="M298" s="63"/>
      <c r="N298" s="63"/>
      <c r="O298" s="64"/>
      <c r="P298" s="54">
        <v>49.75</v>
      </c>
      <c r="Q298" s="55">
        <f t="shared" si="5"/>
        <v>49.75</v>
      </c>
    </row>
    <row r="299" spans="1:17" ht="15.75" thickBot="1">
      <c r="A299" s="47"/>
      <c r="B299" s="43"/>
      <c r="C299" s="43"/>
      <c r="D299" s="44"/>
      <c r="E299" s="65" t="s">
        <v>383</v>
      </c>
      <c r="F299" s="66"/>
      <c r="G299" s="66"/>
      <c r="H299" s="66"/>
      <c r="I299" s="67"/>
      <c r="J299" s="65" t="s">
        <v>261</v>
      </c>
      <c r="K299" s="68"/>
      <c r="L299" s="68"/>
      <c r="M299" s="68"/>
      <c r="N299" s="68"/>
      <c r="O299" s="69"/>
      <c r="P299" s="56">
        <v>65.23</v>
      </c>
      <c r="Q299" s="57">
        <f t="shared" si="5"/>
        <v>65.23</v>
      </c>
    </row>
    <row r="300" spans="1:17" ht="15">
      <c r="A300" s="4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11"/>
      <c r="O300" s="11"/>
      <c r="P300" s="58"/>
      <c r="Q300" s="45"/>
    </row>
    <row r="301" spans="1:17" ht="15.75" thickBot="1">
      <c r="A301" s="4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11"/>
      <c r="O301" s="11"/>
      <c r="P301" s="58"/>
      <c r="Q301" s="45"/>
    </row>
    <row r="302" spans="1:17" ht="15.75" thickBot="1">
      <c r="A302" s="70" t="s">
        <v>384</v>
      </c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2"/>
    </row>
    <row r="303" spans="1:17" ht="15.75" thickBot="1">
      <c r="A303" s="36"/>
      <c r="B303" s="37"/>
      <c r="C303" s="37"/>
      <c r="D303" s="38"/>
      <c r="E303" s="75" t="s">
        <v>19</v>
      </c>
      <c r="F303" s="73"/>
      <c r="G303" s="73"/>
      <c r="H303" s="73"/>
      <c r="I303" s="74"/>
      <c r="J303" s="75" t="s">
        <v>20</v>
      </c>
      <c r="K303" s="76"/>
      <c r="L303" s="76"/>
      <c r="M303" s="76"/>
      <c r="N303" s="76"/>
      <c r="O303" s="77"/>
      <c r="P303" s="50" t="s">
        <v>16</v>
      </c>
      <c r="Q303" s="51" t="s">
        <v>15</v>
      </c>
    </row>
    <row r="304" spans="1:17" ht="15">
      <c r="A304" s="46"/>
      <c r="B304" s="40"/>
      <c r="C304" s="40"/>
      <c r="D304" s="41"/>
      <c r="E304" s="78" t="s">
        <v>385</v>
      </c>
      <c r="F304" s="79"/>
      <c r="G304" s="79"/>
      <c r="H304" s="79"/>
      <c r="I304" s="80"/>
      <c r="J304" s="78" t="s">
        <v>225</v>
      </c>
      <c r="K304" s="81"/>
      <c r="L304" s="81"/>
      <c r="M304" s="81"/>
      <c r="N304" s="81"/>
      <c r="O304" s="82"/>
      <c r="P304" s="52">
        <v>8.21</v>
      </c>
      <c r="Q304" s="53">
        <f t="shared" si="5"/>
        <v>8.21</v>
      </c>
    </row>
    <row r="305" spans="1:17" ht="15">
      <c r="A305" s="46"/>
      <c r="B305" s="40"/>
      <c r="C305" s="40"/>
      <c r="D305" s="41"/>
      <c r="E305" s="60" t="s">
        <v>386</v>
      </c>
      <c r="F305" s="61"/>
      <c r="G305" s="61"/>
      <c r="H305" s="61"/>
      <c r="I305" s="62"/>
      <c r="J305" s="60" t="s">
        <v>229</v>
      </c>
      <c r="K305" s="63"/>
      <c r="L305" s="63"/>
      <c r="M305" s="63"/>
      <c r="N305" s="63"/>
      <c r="O305" s="64"/>
      <c r="P305" s="54">
        <v>6.57</v>
      </c>
      <c r="Q305" s="55">
        <f t="shared" si="5"/>
        <v>6.57</v>
      </c>
    </row>
    <row r="306" spans="1:17" ht="15">
      <c r="A306" s="46"/>
      <c r="B306" s="40"/>
      <c r="C306" s="40"/>
      <c r="D306" s="41"/>
      <c r="E306" s="60" t="s">
        <v>387</v>
      </c>
      <c r="F306" s="61"/>
      <c r="G306" s="61"/>
      <c r="H306" s="61"/>
      <c r="I306" s="62"/>
      <c r="J306" s="60" t="s">
        <v>233</v>
      </c>
      <c r="K306" s="63"/>
      <c r="L306" s="63"/>
      <c r="M306" s="63"/>
      <c r="N306" s="63"/>
      <c r="O306" s="64"/>
      <c r="P306" s="54">
        <v>10.84</v>
      </c>
      <c r="Q306" s="55">
        <f t="shared" si="5"/>
        <v>10.84</v>
      </c>
    </row>
    <row r="307" spans="1:17" ht="15">
      <c r="A307" s="46"/>
      <c r="B307" s="40"/>
      <c r="C307" s="40"/>
      <c r="D307" s="41"/>
      <c r="E307" s="60" t="s">
        <v>388</v>
      </c>
      <c r="F307" s="61"/>
      <c r="G307" s="61"/>
      <c r="H307" s="61"/>
      <c r="I307" s="62"/>
      <c r="J307" s="60" t="s">
        <v>235</v>
      </c>
      <c r="K307" s="63"/>
      <c r="L307" s="63"/>
      <c r="M307" s="63"/>
      <c r="N307" s="63"/>
      <c r="O307" s="64"/>
      <c r="P307" s="54">
        <v>15.67</v>
      </c>
      <c r="Q307" s="55">
        <f t="shared" si="5"/>
        <v>15.67</v>
      </c>
    </row>
    <row r="308" spans="1:17" ht="15">
      <c r="A308" s="46"/>
      <c r="B308" s="40"/>
      <c r="C308" s="40"/>
      <c r="D308" s="41"/>
      <c r="E308" s="60" t="s">
        <v>389</v>
      </c>
      <c r="F308" s="61"/>
      <c r="G308" s="61"/>
      <c r="H308" s="61"/>
      <c r="I308" s="62"/>
      <c r="J308" s="60" t="s">
        <v>237</v>
      </c>
      <c r="K308" s="63"/>
      <c r="L308" s="63"/>
      <c r="M308" s="63"/>
      <c r="N308" s="63"/>
      <c r="O308" s="64"/>
      <c r="P308" s="54">
        <v>16.23</v>
      </c>
      <c r="Q308" s="55">
        <f t="shared" si="5"/>
        <v>16.23</v>
      </c>
    </row>
    <row r="309" spans="1:17" ht="15.75" thickBot="1">
      <c r="A309" s="47"/>
      <c r="B309" s="43"/>
      <c r="C309" s="43"/>
      <c r="D309" s="44"/>
      <c r="E309" s="65" t="s">
        <v>390</v>
      </c>
      <c r="F309" s="66"/>
      <c r="G309" s="66"/>
      <c r="H309" s="66"/>
      <c r="I309" s="67"/>
      <c r="J309" s="65" t="s">
        <v>239</v>
      </c>
      <c r="K309" s="68"/>
      <c r="L309" s="68"/>
      <c r="M309" s="68"/>
      <c r="N309" s="68"/>
      <c r="O309" s="69"/>
      <c r="P309" s="56">
        <v>17.75</v>
      </c>
      <c r="Q309" s="57">
        <f t="shared" si="5"/>
        <v>17.75</v>
      </c>
    </row>
    <row r="310" spans="1:17" ht="15.75" thickBot="1">
      <c r="A310" s="4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11"/>
      <c r="O310" s="11"/>
      <c r="P310" s="58"/>
      <c r="Q310" s="45"/>
    </row>
    <row r="311" spans="1:17" ht="15.75" thickBot="1">
      <c r="A311" s="70" t="s">
        <v>391</v>
      </c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2"/>
    </row>
    <row r="312" spans="1:17" ht="15.75" thickBot="1">
      <c r="A312" s="36"/>
      <c r="B312" s="37"/>
      <c r="C312" s="37"/>
      <c r="D312" s="38"/>
      <c r="E312" s="73" t="s">
        <v>19</v>
      </c>
      <c r="F312" s="73"/>
      <c r="G312" s="73"/>
      <c r="H312" s="73"/>
      <c r="I312" s="74"/>
      <c r="J312" s="75" t="s">
        <v>20</v>
      </c>
      <c r="K312" s="76"/>
      <c r="L312" s="76"/>
      <c r="M312" s="76"/>
      <c r="N312" s="76"/>
      <c r="O312" s="77"/>
      <c r="P312" s="50" t="s">
        <v>16</v>
      </c>
      <c r="Q312" s="51" t="s">
        <v>15</v>
      </c>
    </row>
    <row r="313" spans="1:17" ht="15">
      <c r="A313" s="46"/>
      <c r="B313" s="40"/>
      <c r="C313" s="40"/>
      <c r="D313" s="41"/>
      <c r="E313" s="78" t="s">
        <v>392</v>
      </c>
      <c r="F313" s="79"/>
      <c r="G313" s="79"/>
      <c r="H313" s="79"/>
      <c r="I313" s="80"/>
      <c r="J313" s="78" t="s">
        <v>223</v>
      </c>
      <c r="K313" s="81"/>
      <c r="L313" s="81"/>
      <c r="M313" s="81"/>
      <c r="N313" s="81"/>
      <c r="O313" s="82"/>
      <c r="P313" s="52">
        <v>9.68</v>
      </c>
      <c r="Q313" s="53">
        <f t="shared" si="5"/>
        <v>9.68</v>
      </c>
    </row>
    <row r="314" spans="1:17" ht="15">
      <c r="A314" s="46"/>
      <c r="B314" s="40"/>
      <c r="C314" s="40"/>
      <c r="D314" s="41"/>
      <c r="E314" s="60" t="s">
        <v>393</v>
      </c>
      <c r="F314" s="61"/>
      <c r="G314" s="61"/>
      <c r="H314" s="61"/>
      <c r="I314" s="62"/>
      <c r="J314" s="60" t="s">
        <v>225</v>
      </c>
      <c r="K314" s="63"/>
      <c r="L314" s="63"/>
      <c r="M314" s="63"/>
      <c r="N314" s="63"/>
      <c r="O314" s="64"/>
      <c r="P314" s="54">
        <v>9.7</v>
      </c>
      <c r="Q314" s="55">
        <f t="shared" si="5"/>
        <v>9.7</v>
      </c>
    </row>
    <row r="315" spans="1:17" ht="15">
      <c r="A315" s="46"/>
      <c r="B315" s="40"/>
      <c r="C315" s="40"/>
      <c r="D315" s="41"/>
      <c r="E315" s="60" t="s">
        <v>394</v>
      </c>
      <c r="F315" s="61"/>
      <c r="G315" s="61"/>
      <c r="H315" s="61"/>
      <c r="I315" s="62"/>
      <c r="J315" s="60" t="s">
        <v>227</v>
      </c>
      <c r="K315" s="63"/>
      <c r="L315" s="63"/>
      <c r="M315" s="63"/>
      <c r="N315" s="63"/>
      <c r="O315" s="64"/>
      <c r="P315" s="54">
        <v>14.45</v>
      </c>
      <c r="Q315" s="55">
        <f t="shared" si="5"/>
        <v>14.45</v>
      </c>
    </row>
    <row r="316" spans="1:17" ht="15">
      <c r="A316" s="46"/>
      <c r="B316" s="40"/>
      <c r="C316" s="40"/>
      <c r="D316" s="41"/>
      <c r="E316" s="60" t="s">
        <v>395</v>
      </c>
      <c r="F316" s="61"/>
      <c r="G316" s="61"/>
      <c r="H316" s="61"/>
      <c r="I316" s="62"/>
      <c r="J316" s="60" t="s">
        <v>229</v>
      </c>
      <c r="K316" s="63"/>
      <c r="L316" s="63"/>
      <c r="M316" s="63"/>
      <c r="N316" s="63"/>
      <c r="O316" s="64"/>
      <c r="P316" s="54">
        <v>9.7</v>
      </c>
      <c r="Q316" s="55">
        <f t="shared" si="5"/>
        <v>9.7</v>
      </c>
    </row>
    <row r="317" spans="1:17" ht="15">
      <c r="A317" s="46"/>
      <c r="B317" s="40"/>
      <c r="C317" s="40"/>
      <c r="D317" s="41"/>
      <c r="E317" s="60" t="s">
        <v>396</v>
      </c>
      <c r="F317" s="61"/>
      <c r="G317" s="61"/>
      <c r="H317" s="61"/>
      <c r="I317" s="62"/>
      <c r="J317" s="60" t="s">
        <v>231</v>
      </c>
      <c r="K317" s="63"/>
      <c r="L317" s="63"/>
      <c r="M317" s="63"/>
      <c r="N317" s="63"/>
      <c r="O317" s="64"/>
      <c r="P317" s="54">
        <v>12.08</v>
      </c>
      <c r="Q317" s="55">
        <f t="shared" si="5"/>
        <v>12.08</v>
      </c>
    </row>
    <row r="318" spans="1:17" ht="15">
      <c r="A318" s="46"/>
      <c r="B318" s="40"/>
      <c r="C318" s="40"/>
      <c r="D318" s="41"/>
      <c r="E318" s="60" t="s">
        <v>397</v>
      </c>
      <c r="F318" s="61"/>
      <c r="G318" s="61"/>
      <c r="H318" s="61"/>
      <c r="I318" s="62"/>
      <c r="J318" s="60" t="s">
        <v>233</v>
      </c>
      <c r="K318" s="63"/>
      <c r="L318" s="63"/>
      <c r="M318" s="63"/>
      <c r="N318" s="63"/>
      <c r="O318" s="64"/>
      <c r="P318" s="54">
        <v>15.44</v>
      </c>
      <c r="Q318" s="55">
        <f t="shared" si="5"/>
        <v>15.44</v>
      </c>
    </row>
    <row r="319" spans="1:17" ht="15">
      <c r="A319" s="46"/>
      <c r="B319" s="40"/>
      <c r="C319" s="40"/>
      <c r="D319" s="41"/>
      <c r="E319" s="60" t="s">
        <v>398</v>
      </c>
      <c r="F319" s="61"/>
      <c r="G319" s="61"/>
      <c r="H319" s="61"/>
      <c r="I319" s="62"/>
      <c r="J319" s="60" t="s">
        <v>235</v>
      </c>
      <c r="K319" s="63"/>
      <c r="L319" s="63"/>
      <c r="M319" s="63"/>
      <c r="N319" s="63"/>
      <c r="O319" s="64"/>
      <c r="P319" s="54">
        <v>15.08</v>
      </c>
      <c r="Q319" s="55">
        <f t="shared" si="5"/>
        <v>15.08</v>
      </c>
    </row>
    <row r="320" spans="1:17" ht="15">
      <c r="A320" s="46"/>
      <c r="B320" s="40"/>
      <c r="C320" s="40"/>
      <c r="D320" s="41"/>
      <c r="E320" s="60" t="s">
        <v>399</v>
      </c>
      <c r="F320" s="61"/>
      <c r="G320" s="61"/>
      <c r="H320" s="61"/>
      <c r="I320" s="62"/>
      <c r="J320" s="60" t="s">
        <v>239</v>
      </c>
      <c r="K320" s="63"/>
      <c r="L320" s="63"/>
      <c r="M320" s="63"/>
      <c r="N320" s="63"/>
      <c r="O320" s="64"/>
      <c r="P320" s="54">
        <v>15.69</v>
      </c>
      <c r="Q320" s="55">
        <f t="shared" si="5"/>
        <v>15.69</v>
      </c>
    </row>
    <row r="321" spans="1:17" ht="15">
      <c r="A321" s="46"/>
      <c r="B321" s="40"/>
      <c r="C321" s="40"/>
      <c r="D321" s="41"/>
      <c r="E321" s="60" t="s">
        <v>400</v>
      </c>
      <c r="F321" s="61"/>
      <c r="G321" s="61"/>
      <c r="H321" s="61"/>
      <c r="I321" s="62"/>
      <c r="J321" s="60" t="s">
        <v>245</v>
      </c>
      <c r="K321" s="63"/>
      <c r="L321" s="63"/>
      <c r="M321" s="63"/>
      <c r="N321" s="63"/>
      <c r="O321" s="64"/>
      <c r="P321" s="54">
        <v>23.5</v>
      </c>
      <c r="Q321" s="55">
        <f t="shared" si="5"/>
        <v>23.5</v>
      </c>
    </row>
    <row r="322" spans="1:17" ht="15">
      <c r="A322" s="46"/>
      <c r="B322" s="40"/>
      <c r="C322" s="40"/>
      <c r="D322" s="41"/>
      <c r="E322" s="60" t="s">
        <v>401</v>
      </c>
      <c r="F322" s="61"/>
      <c r="G322" s="61"/>
      <c r="H322" s="61"/>
      <c r="I322" s="62"/>
      <c r="J322" s="60" t="s">
        <v>251</v>
      </c>
      <c r="K322" s="63"/>
      <c r="L322" s="63"/>
      <c r="M322" s="63"/>
      <c r="N322" s="63"/>
      <c r="O322" s="64"/>
      <c r="P322" s="54">
        <v>31.25</v>
      </c>
      <c r="Q322" s="55">
        <f t="shared" si="5"/>
        <v>31.25</v>
      </c>
    </row>
    <row r="323" spans="1:17" ht="15">
      <c r="A323" s="46"/>
      <c r="B323" s="40"/>
      <c r="C323" s="40"/>
      <c r="D323" s="41"/>
      <c r="E323" s="60" t="s">
        <v>402</v>
      </c>
      <c r="F323" s="61"/>
      <c r="G323" s="61"/>
      <c r="H323" s="61"/>
      <c r="I323" s="62"/>
      <c r="J323" s="60" t="s">
        <v>257</v>
      </c>
      <c r="K323" s="63"/>
      <c r="L323" s="63"/>
      <c r="M323" s="63"/>
      <c r="N323" s="63"/>
      <c r="O323" s="64"/>
      <c r="P323" s="54">
        <v>42.67</v>
      </c>
      <c r="Q323" s="55">
        <f t="shared" si="5"/>
        <v>42.67</v>
      </c>
    </row>
    <row r="324" spans="1:17" ht="15.75" thickBot="1">
      <c r="A324" s="47"/>
      <c r="B324" s="43"/>
      <c r="C324" s="43"/>
      <c r="D324" s="44"/>
      <c r="E324" s="65" t="s">
        <v>403</v>
      </c>
      <c r="F324" s="66"/>
      <c r="G324" s="66"/>
      <c r="H324" s="66"/>
      <c r="I324" s="67"/>
      <c r="J324" s="65" t="s">
        <v>261</v>
      </c>
      <c r="K324" s="68"/>
      <c r="L324" s="68"/>
      <c r="M324" s="68"/>
      <c r="N324" s="68"/>
      <c r="O324" s="69"/>
      <c r="P324" s="56">
        <v>60.38</v>
      </c>
      <c r="Q324" s="57">
        <f t="shared" si="5"/>
        <v>60.38</v>
      </c>
    </row>
    <row r="325" spans="1:17" ht="15.75" thickBot="1">
      <c r="A325" s="4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1"/>
      <c r="O325" s="11"/>
      <c r="P325" s="58"/>
      <c r="Q325" s="45"/>
    </row>
    <row r="326" spans="1:17" ht="15.75" thickBot="1">
      <c r="A326" s="70" t="s">
        <v>404</v>
      </c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2"/>
    </row>
    <row r="327" spans="1:17" ht="15.75" thickBot="1">
      <c r="A327" s="36"/>
      <c r="B327" s="37"/>
      <c r="C327" s="37"/>
      <c r="D327" s="38"/>
      <c r="E327" s="73" t="s">
        <v>19</v>
      </c>
      <c r="F327" s="73"/>
      <c r="G327" s="73"/>
      <c r="H327" s="73"/>
      <c r="I327" s="74"/>
      <c r="J327" s="75" t="s">
        <v>20</v>
      </c>
      <c r="K327" s="76"/>
      <c r="L327" s="76"/>
      <c r="M327" s="76"/>
      <c r="N327" s="76"/>
      <c r="O327" s="77"/>
      <c r="P327" s="50" t="s">
        <v>16</v>
      </c>
      <c r="Q327" s="51" t="s">
        <v>15</v>
      </c>
    </row>
    <row r="328" spans="1:17" ht="15">
      <c r="A328" s="46"/>
      <c r="B328" s="40"/>
      <c r="C328" s="40"/>
      <c r="D328" s="41"/>
      <c r="E328" s="78" t="s">
        <v>405</v>
      </c>
      <c r="F328" s="79"/>
      <c r="G328" s="79"/>
      <c r="H328" s="79"/>
      <c r="I328" s="80"/>
      <c r="J328" s="78" t="s">
        <v>223</v>
      </c>
      <c r="K328" s="81"/>
      <c r="L328" s="81"/>
      <c r="M328" s="81"/>
      <c r="N328" s="81"/>
      <c r="O328" s="82"/>
      <c r="P328" s="52">
        <v>5.99</v>
      </c>
      <c r="Q328" s="53">
        <f t="shared" si="5"/>
        <v>5.99</v>
      </c>
    </row>
    <row r="329" spans="1:17" ht="15">
      <c r="A329" s="46"/>
      <c r="B329" s="40"/>
      <c r="C329" s="40"/>
      <c r="D329" s="41"/>
      <c r="E329" s="60" t="s">
        <v>406</v>
      </c>
      <c r="F329" s="61"/>
      <c r="G329" s="61"/>
      <c r="H329" s="61"/>
      <c r="I329" s="62"/>
      <c r="J329" s="60" t="s">
        <v>225</v>
      </c>
      <c r="K329" s="63"/>
      <c r="L329" s="63"/>
      <c r="M329" s="63"/>
      <c r="N329" s="63"/>
      <c r="O329" s="64"/>
      <c r="P329" s="54">
        <v>5.99</v>
      </c>
      <c r="Q329" s="55">
        <f t="shared" si="5"/>
        <v>5.99</v>
      </c>
    </row>
    <row r="330" spans="1:17" ht="15">
      <c r="A330" s="46"/>
      <c r="B330" s="40"/>
      <c r="C330" s="40"/>
      <c r="D330" s="41"/>
      <c r="E330" s="60" t="s">
        <v>407</v>
      </c>
      <c r="F330" s="61"/>
      <c r="G330" s="61"/>
      <c r="H330" s="61"/>
      <c r="I330" s="62"/>
      <c r="J330" s="60" t="s">
        <v>227</v>
      </c>
      <c r="K330" s="63"/>
      <c r="L330" s="63"/>
      <c r="M330" s="63"/>
      <c r="N330" s="63"/>
      <c r="O330" s="64"/>
      <c r="P330" s="54">
        <v>14.09</v>
      </c>
      <c r="Q330" s="55">
        <f t="shared" si="5"/>
        <v>14.09</v>
      </c>
    </row>
    <row r="331" spans="1:17" ht="15">
      <c r="A331" s="46"/>
      <c r="B331" s="40"/>
      <c r="C331" s="40"/>
      <c r="D331" s="41"/>
      <c r="E331" s="60" t="s">
        <v>408</v>
      </c>
      <c r="F331" s="61"/>
      <c r="G331" s="61"/>
      <c r="H331" s="61"/>
      <c r="I331" s="62"/>
      <c r="J331" s="60" t="s">
        <v>229</v>
      </c>
      <c r="K331" s="63"/>
      <c r="L331" s="63"/>
      <c r="M331" s="63"/>
      <c r="N331" s="63"/>
      <c r="O331" s="64"/>
      <c r="P331" s="54">
        <v>5.99</v>
      </c>
      <c r="Q331" s="55">
        <f t="shared" si="5"/>
        <v>5.99</v>
      </c>
    </row>
    <row r="332" spans="1:17" ht="15">
      <c r="A332" s="46"/>
      <c r="B332" s="40"/>
      <c r="C332" s="40"/>
      <c r="D332" s="41"/>
      <c r="E332" s="60" t="s">
        <v>409</v>
      </c>
      <c r="F332" s="61"/>
      <c r="G332" s="61"/>
      <c r="H332" s="61"/>
      <c r="I332" s="62"/>
      <c r="J332" s="60" t="s">
        <v>231</v>
      </c>
      <c r="K332" s="63"/>
      <c r="L332" s="63"/>
      <c r="M332" s="63"/>
      <c r="N332" s="63"/>
      <c r="O332" s="64"/>
      <c r="P332" s="54">
        <v>13.84</v>
      </c>
      <c r="Q332" s="55">
        <f t="shared" si="5"/>
        <v>13.84</v>
      </c>
    </row>
    <row r="333" spans="1:17" ht="15">
      <c r="A333" s="46"/>
      <c r="B333" s="40"/>
      <c r="C333" s="40"/>
      <c r="D333" s="41"/>
      <c r="E333" s="60" t="s">
        <v>410</v>
      </c>
      <c r="F333" s="61"/>
      <c r="G333" s="61"/>
      <c r="H333" s="61"/>
      <c r="I333" s="62"/>
      <c r="J333" s="60" t="s">
        <v>233</v>
      </c>
      <c r="K333" s="63"/>
      <c r="L333" s="63"/>
      <c r="M333" s="63"/>
      <c r="N333" s="63"/>
      <c r="O333" s="64"/>
      <c r="P333" s="54">
        <v>13.46</v>
      </c>
      <c r="Q333" s="55">
        <f t="shared" si="5"/>
        <v>13.46</v>
      </c>
    </row>
    <row r="334" spans="1:17" ht="15">
      <c r="A334" s="46"/>
      <c r="B334" s="40"/>
      <c r="C334" s="40"/>
      <c r="D334" s="41"/>
      <c r="E334" s="60" t="s">
        <v>411</v>
      </c>
      <c r="F334" s="61"/>
      <c r="G334" s="61"/>
      <c r="H334" s="61"/>
      <c r="I334" s="62"/>
      <c r="J334" s="60" t="s">
        <v>235</v>
      </c>
      <c r="K334" s="63"/>
      <c r="L334" s="63"/>
      <c r="M334" s="63"/>
      <c r="N334" s="63"/>
      <c r="O334" s="64"/>
      <c r="P334" s="54">
        <v>14.97</v>
      </c>
      <c r="Q334" s="55">
        <f t="shared" si="5"/>
        <v>14.97</v>
      </c>
    </row>
    <row r="335" spans="1:17" ht="15">
      <c r="A335" s="46"/>
      <c r="B335" s="40"/>
      <c r="C335" s="40"/>
      <c r="D335" s="41"/>
      <c r="E335" s="60" t="s">
        <v>412</v>
      </c>
      <c r="F335" s="61"/>
      <c r="G335" s="61"/>
      <c r="H335" s="61"/>
      <c r="I335" s="62"/>
      <c r="J335" s="60" t="s">
        <v>237</v>
      </c>
      <c r="K335" s="63"/>
      <c r="L335" s="63"/>
      <c r="M335" s="63"/>
      <c r="N335" s="63"/>
      <c r="O335" s="64"/>
      <c r="P335" s="54">
        <v>16.11</v>
      </c>
      <c r="Q335" s="55">
        <f t="shared" si="5"/>
        <v>16.11</v>
      </c>
    </row>
    <row r="336" spans="1:17" ht="15">
      <c r="A336" s="46"/>
      <c r="B336" s="40"/>
      <c r="C336" s="40"/>
      <c r="D336" s="41"/>
      <c r="E336" s="60" t="s">
        <v>413</v>
      </c>
      <c r="F336" s="61"/>
      <c r="G336" s="61"/>
      <c r="H336" s="61"/>
      <c r="I336" s="62"/>
      <c r="J336" s="60" t="s">
        <v>239</v>
      </c>
      <c r="K336" s="63"/>
      <c r="L336" s="63"/>
      <c r="M336" s="63"/>
      <c r="N336" s="63"/>
      <c r="O336" s="64"/>
      <c r="P336" s="54">
        <v>9.49</v>
      </c>
      <c r="Q336" s="55">
        <f t="shared" si="5"/>
        <v>9.49</v>
      </c>
    </row>
    <row r="337" spans="1:17" ht="15">
      <c r="A337" s="46"/>
      <c r="B337" s="40"/>
      <c r="C337" s="40"/>
      <c r="D337" s="41"/>
      <c r="E337" s="60" t="s">
        <v>414</v>
      </c>
      <c r="F337" s="61"/>
      <c r="G337" s="61"/>
      <c r="H337" s="61"/>
      <c r="I337" s="62"/>
      <c r="J337" s="60" t="s">
        <v>241</v>
      </c>
      <c r="K337" s="63"/>
      <c r="L337" s="63"/>
      <c r="M337" s="63"/>
      <c r="N337" s="63"/>
      <c r="O337" s="64"/>
      <c r="P337" s="54">
        <v>15.08</v>
      </c>
      <c r="Q337" s="55">
        <f t="shared" si="5"/>
        <v>15.08</v>
      </c>
    </row>
    <row r="338" spans="1:17" ht="15">
      <c r="A338" s="46"/>
      <c r="B338" s="40"/>
      <c r="C338" s="40"/>
      <c r="D338" s="41"/>
      <c r="E338" s="60" t="s">
        <v>415</v>
      </c>
      <c r="F338" s="61"/>
      <c r="G338" s="61"/>
      <c r="H338" s="61"/>
      <c r="I338" s="62"/>
      <c r="J338" s="60" t="s">
        <v>274</v>
      </c>
      <c r="K338" s="63"/>
      <c r="L338" s="63"/>
      <c r="M338" s="63"/>
      <c r="N338" s="63"/>
      <c r="O338" s="64"/>
      <c r="P338" s="54">
        <v>16.91</v>
      </c>
      <c r="Q338" s="55">
        <f t="shared" si="5"/>
        <v>16.91</v>
      </c>
    </row>
    <row r="339" spans="1:17" ht="15">
      <c r="A339" s="46"/>
      <c r="B339" s="40"/>
      <c r="C339" s="40"/>
      <c r="D339" s="41"/>
      <c r="E339" s="60" t="s">
        <v>416</v>
      </c>
      <c r="F339" s="61"/>
      <c r="G339" s="61"/>
      <c r="H339" s="61"/>
      <c r="I339" s="62"/>
      <c r="J339" s="60" t="s">
        <v>243</v>
      </c>
      <c r="K339" s="63"/>
      <c r="L339" s="63"/>
      <c r="M339" s="63"/>
      <c r="N339" s="63"/>
      <c r="O339" s="64"/>
      <c r="P339" s="54">
        <v>16.91</v>
      </c>
      <c r="Q339" s="55">
        <f t="shared" si="5"/>
        <v>16.91</v>
      </c>
    </row>
    <row r="340" spans="1:17" ht="15">
      <c r="A340" s="46"/>
      <c r="B340" s="40"/>
      <c r="C340" s="40"/>
      <c r="D340" s="41"/>
      <c r="E340" s="60" t="s">
        <v>417</v>
      </c>
      <c r="F340" s="61"/>
      <c r="G340" s="61"/>
      <c r="H340" s="61"/>
      <c r="I340" s="62"/>
      <c r="J340" s="60" t="s">
        <v>245</v>
      </c>
      <c r="K340" s="63"/>
      <c r="L340" s="63"/>
      <c r="M340" s="63"/>
      <c r="N340" s="63"/>
      <c r="O340" s="64"/>
      <c r="P340" s="54">
        <v>17.3</v>
      </c>
      <c r="Q340" s="55">
        <f t="shared" si="5"/>
        <v>17.3</v>
      </c>
    </row>
    <row r="341" spans="1:17" ht="15">
      <c r="A341" s="46"/>
      <c r="B341" s="40"/>
      <c r="C341" s="40"/>
      <c r="D341" s="41"/>
      <c r="E341" s="60" t="s">
        <v>418</v>
      </c>
      <c r="F341" s="61"/>
      <c r="G341" s="61"/>
      <c r="H341" s="61"/>
      <c r="I341" s="62"/>
      <c r="J341" s="60" t="s">
        <v>251</v>
      </c>
      <c r="K341" s="63"/>
      <c r="L341" s="63"/>
      <c r="M341" s="63"/>
      <c r="N341" s="63"/>
      <c r="O341" s="64"/>
      <c r="P341" s="54">
        <v>28.54</v>
      </c>
      <c r="Q341" s="55">
        <f t="shared" si="5"/>
        <v>28.54</v>
      </c>
    </row>
    <row r="342" spans="1:17" ht="15">
      <c r="A342" s="46"/>
      <c r="B342" s="40"/>
      <c r="C342" s="40"/>
      <c r="D342" s="41"/>
      <c r="E342" s="60" t="s">
        <v>419</v>
      </c>
      <c r="F342" s="61"/>
      <c r="G342" s="61"/>
      <c r="H342" s="61"/>
      <c r="I342" s="62"/>
      <c r="J342" s="60" t="s">
        <v>257</v>
      </c>
      <c r="K342" s="63"/>
      <c r="L342" s="63"/>
      <c r="M342" s="63"/>
      <c r="N342" s="63"/>
      <c r="O342" s="64"/>
      <c r="P342" s="54">
        <v>36.79</v>
      </c>
      <c r="Q342" s="55">
        <f t="shared" si="5"/>
        <v>36.79</v>
      </c>
    </row>
    <row r="343" spans="1:17" ht="15.75" thickBot="1">
      <c r="A343" s="47"/>
      <c r="B343" s="43"/>
      <c r="C343" s="43"/>
      <c r="D343" s="44"/>
      <c r="E343" s="65" t="s">
        <v>420</v>
      </c>
      <c r="F343" s="66"/>
      <c r="G343" s="66"/>
      <c r="H343" s="66"/>
      <c r="I343" s="67"/>
      <c r="J343" s="65" t="s">
        <v>261</v>
      </c>
      <c r="K343" s="68"/>
      <c r="L343" s="68"/>
      <c r="M343" s="68"/>
      <c r="N343" s="68"/>
      <c r="O343" s="69"/>
      <c r="P343" s="56">
        <v>58.44</v>
      </c>
      <c r="Q343" s="57">
        <f t="shared" si="5"/>
        <v>58.44</v>
      </c>
    </row>
    <row r="344" spans="1:17" ht="15.75" thickBot="1">
      <c r="A344" s="4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11"/>
      <c r="O344" s="11"/>
      <c r="P344" s="58"/>
      <c r="Q344" s="45"/>
    </row>
    <row r="345" spans="1:17" ht="15.75" thickBot="1">
      <c r="A345" s="70" t="s">
        <v>421</v>
      </c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2"/>
    </row>
    <row r="346" spans="1:17" ht="15.75" thickBot="1">
      <c r="A346" s="36"/>
      <c r="B346" s="37"/>
      <c r="C346" s="37"/>
      <c r="D346" s="38"/>
      <c r="E346" s="73" t="s">
        <v>19</v>
      </c>
      <c r="F346" s="73"/>
      <c r="G346" s="73"/>
      <c r="H346" s="73"/>
      <c r="I346" s="74"/>
      <c r="J346" s="75" t="s">
        <v>20</v>
      </c>
      <c r="K346" s="76"/>
      <c r="L346" s="76"/>
      <c r="M346" s="76"/>
      <c r="N346" s="76"/>
      <c r="O346" s="77"/>
      <c r="P346" s="50" t="s">
        <v>16</v>
      </c>
      <c r="Q346" s="51" t="s">
        <v>15</v>
      </c>
    </row>
    <row r="347" spans="1:17" ht="15">
      <c r="A347" s="46"/>
      <c r="B347" s="40"/>
      <c r="C347" s="40"/>
      <c r="D347" s="41"/>
      <c r="E347" s="78" t="s">
        <v>422</v>
      </c>
      <c r="F347" s="79"/>
      <c r="G347" s="79"/>
      <c r="H347" s="79"/>
      <c r="I347" s="80"/>
      <c r="J347" s="78" t="s">
        <v>225</v>
      </c>
      <c r="K347" s="81"/>
      <c r="L347" s="81"/>
      <c r="M347" s="81"/>
      <c r="N347" s="81"/>
      <c r="O347" s="82"/>
      <c r="P347" s="52">
        <v>7.08</v>
      </c>
      <c r="Q347" s="53">
        <f aca="true" t="shared" si="6" ref="Q347:Q403">P347*(1-$Q$8)</f>
        <v>7.08</v>
      </c>
    </row>
    <row r="348" spans="1:17" ht="15">
      <c r="A348" s="46"/>
      <c r="B348" s="40"/>
      <c r="C348" s="40"/>
      <c r="D348" s="41"/>
      <c r="E348" s="60" t="s">
        <v>423</v>
      </c>
      <c r="F348" s="61"/>
      <c r="G348" s="61"/>
      <c r="H348" s="61"/>
      <c r="I348" s="62"/>
      <c r="J348" s="60" t="s">
        <v>229</v>
      </c>
      <c r="K348" s="63"/>
      <c r="L348" s="63"/>
      <c r="M348" s="63"/>
      <c r="N348" s="63"/>
      <c r="O348" s="64"/>
      <c r="P348" s="54">
        <v>7.48</v>
      </c>
      <c r="Q348" s="55">
        <f t="shared" si="6"/>
        <v>7.48</v>
      </c>
    </row>
    <row r="349" spans="1:17" ht="15">
      <c r="A349" s="46"/>
      <c r="B349" s="40"/>
      <c r="C349" s="40"/>
      <c r="D349" s="41"/>
      <c r="E349" s="60" t="s">
        <v>424</v>
      </c>
      <c r="F349" s="61"/>
      <c r="G349" s="61"/>
      <c r="H349" s="61"/>
      <c r="I349" s="62"/>
      <c r="J349" s="60" t="s">
        <v>233</v>
      </c>
      <c r="K349" s="63"/>
      <c r="L349" s="63"/>
      <c r="M349" s="63"/>
      <c r="N349" s="63"/>
      <c r="O349" s="64"/>
      <c r="P349" s="54">
        <v>7.77</v>
      </c>
      <c r="Q349" s="55">
        <f t="shared" si="6"/>
        <v>7.77</v>
      </c>
    </row>
    <row r="350" spans="1:17" ht="15">
      <c r="A350" s="46"/>
      <c r="B350" s="40"/>
      <c r="C350" s="40"/>
      <c r="D350" s="41"/>
      <c r="E350" s="60" t="s">
        <v>425</v>
      </c>
      <c r="F350" s="61"/>
      <c r="G350" s="61"/>
      <c r="H350" s="61"/>
      <c r="I350" s="62"/>
      <c r="J350" s="60" t="s">
        <v>235</v>
      </c>
      <c r="K350" s="63"/>
      <c r="L350" s="63"/>
      <c r="M350" s="63"/>
      <c r="N350" s="63"/>
      <c r="O350" s="64"/>
      <c r="P350" s="54">
        <v>8.32</v>
      </c>
      <c r="Q350" s="55">
        <f t="shared" si="6"/>
        <v>8.32</v>
      </c>
    </row>
    <row r="351" spans="1:17" ht="15">
      <c r="A351" s="46"/>
      <c r="B351" s="40"/>
      <c r="C351" s="40"/>
      <c r="D351" s="41"/>
      <c r="E351" s="60" t="s">
        <v>426</v>
      </c>
      <c r="F351" s="61"/>
      <c r="G351" s="61"/>
      <c r="H351" s="61"/>
      <c r="I351" s="62"/>
      <c r="J351" s="60" t="s">
        <v>237</v>
      </c>
      <c r="K351" s="63"/>
      <c r="L351" s="63"/>
      <c r="M351" s="63"/>
      <c r="N351" s="63"/>
      <c r="O351" s="64"/>
      <c r="P351" s="54">
        <v>12.01</v>
      </c>
      <c r="Q351" s="55">
        <f t="shared" si="6"/>
        <v>12.01</v>
      </c>
    </row>
    <row r="352" spans="1:17" ht="15">
      <c r="A352" s="46"/>
      <c r="B352" s="40"/>
      <c r="C352" s="40"/>
      <c r="D352" s="41"/>
      <c r="E352" s="60" t="s">
        <v>427</v>
      </c>
      <c r="F352" s="61"/>
      <c r="G352" s="61"/>
      <c r="H352" s="61"/>
      <c r="I352" s="62"/>
      <c r="J352" s="60" t="s">
        <v>239</v>
      </c>
      <c r="K352" s="63"/>
      <c r="L352" s="63"/>
      <c r="M352" s="63"/>
      <c r="N352" s="63"/>
      <c r="O352" s="64"/>
      <c r="P352" s="54">
        <v>12.56</v>
      </c>
      <c r="Q352" s="55">
        <f t="shared" si="6"/>
        <v>12.56</v>
      </c>
    </row>
    <row r="353" spans="1:17" ht="15">
      <c r="A353" s="46"/>
      <c r="B353" s="40"/>
      <c r="C353" s="40"/>
      <c r="D353" s="41"/>
      <c r="E353" s="60" t="s">
        <v>428</v>
      </c>
      <c r="F353" s="61"/>
      <c r="G353" s="61"/>
      <c r="H353" s="61"/>
      <c r="I353" s="62"/>
      <c r="J353" s="60" t="s">
        <v>245</v>
      </c>
      <c r="K353" s="63"/>
      <c r="L353" s="63"/>
      <c r="M353" s="63"/>
      <c r="N353" s="63"/>
      <c r="O353" s="64"/>
      <c r="P353" s="54">
        <v>19.05</v>
      </c>
      <c r="Q353" s="55">
        <f t="shared" si="6"/>
        <v>19.05</v>
      </c>
    </row>
    <row r="354" spans="1:17" ht="15">
      <c r="A354" s="46"/>
      <c r="B354" s="40"/>
      <c r="C354" s="40"/>
      <c r="D354" s="41"/>
      <c r="E354" s="60" t="s">
        <v>429</v>
      </c>
      <c r="F354" s="61"/>
      <c r="G354" s="61"/>
      <c r="H354" s="61"/>
      <c r="I354" s="62"/>
      <c r="J354" s="60" t="s">
        <v>251</v>
      </c>
      <c r="K354" s="63"/>
      <c r="L354" s="63"/>
      <c r="M354" s="63"/>
      <c r="N354" s="63"/>
      <c r="O354" s="64"/>
      <c r="P354" s="54">
        <v>24.34</v>
      </c>
      <c r="Q354" s="55">
        <f t="shared" si="6"/>
        <v>24.34</v>
      </c>
    </row>
    <row r="355" spans="1:17" ht="15.75" thickBot="1">
      <c r="A355" s="47"/>
      <c r="B355" s="43"/>
      <c r="C355" s="43"/>
      <c r="D355" s="44"/>
      <c r="E355" s="65" t="s">
        <v>430</v>
      </c>
      <c r="F355" s="66"/>
      <c r="G355" s="66"/>
      <c r="H355" s="66"/>
      <c r="I355" s="67"/>
      <c r="J355" s="65" t="s">
        <v>257</v>
      </c>
      <c r="K355" s="68"/>
      <c r="L355" s="68"/>
      <c r="M355" s="68"/>
      <c r="N355" s="68"/>
      <c r="O355" s="69"/>
      <c r="P355" s="56">
        <v>36.31</v>
      </c>
      <c r="Q355" s="57">
        <f t="shared" si="6"/>
        <v>36.31</v>
      </c>
    </row>
    <row r="356" spans="1:17" ht="15.75" thickBot="1">
      <c r="A356" s="4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11"/>
      <c r="O356" s="11"/>
      <c r="P356" s="58"/>
      <c r="Q356" s="45"/>
    </row>
    <row r="357" spans="1:17" ht="15.75" thickBot="1">
      <c r="A357" s="70" t="s">
        <v>431</v>
      </c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2"/>
    </row>
    <row r="358" spans="1:17" ht="15.75" thickBot="1">
      <c r="A358" s="36"/>
      <c r="B358" s="37"/>
      <c r="C358" s="37"/>
      <c r="D358" s="38"/>
      <c r="E358" s="73" t="s">
        <v>19</v>
      </c>
      <c r="F358" s="73"/>
      <c r="G358" s="73"/>
      <c r="H358" s="73"/>
      <c r="I358" s="74"/>
      <c r="J358" s="75" t="s">
        <v>20</v>
      </c>
      <c r="K358" s="76"/>
      <c r="L358" s="76"/>
      <c r="M358" s="76"/>
      <c r="N358" s="76"/>
      <c r="O358" s="77"/>
      <c r="P358" s="50" t="s">
        <v>16</v>
      </c>
      <c r="Q358" s="51" t="s">
        <v>15</v>
      </c>
    </row>
    <row r="359" spans="1:17" ht="15">
      <c r="A359" s="46"/>
      <c r="B359" s="40"/>
      <c r="C359" s="40"/>
      <c r="D359" s="41"/>
      <c r="E359" s="78" t="s">
        <v>432</v>
      </c>
      <c r="F359" s="79"/>
      <c r="G359" s="79"/>
      <c r="H359" s="79"/>
      <c r="I359" s="80"/>
      <c r="J359" s="78" t="s">
        <v>225</v>
      </c>
      <c r="K359" s="81"/>
      <c r="L359" s="81"/>
      <c r="M359" s="81"/>
      <c r="N359" s="81"/>
      <c r="O359" s="82"/>
      <c r="P359" s="52">
        <v>7.67</v>
      </c>
      <c r="Q359" s="53">
        <f t="shared" si="6"/>
        <v>7.67</v>
      </c>
    </row>
    <row r="360" spans="1:17" ht="15">
      <c r="A360" s="46"/>
      <c r="B360" s="40"/>
      <c r="C360" s="40"/>
      <c r="D360" s="41"/>
      <c r="E360" s="60" t="s">
        <v>433</v>
      </c>
      <c r="F360" s="61"/>
      <c r="G360" s="61"/>
      <c r="H360" s="61"/>
      <c r="I360" s="62"/>
      <c r="J360" s="60" t="s">
        <v>229</v>
      </c>
      <c r="K360" s="63"/>
      <c r="L360" s="63"/>
      <c r="M360" s="63"/>
      <c r="N360" s="63"/>
      <c r="O360" s="64"/>
      <c r="P360" s="54">
        <v>8.32</v>
      </c>
      <c r="Q360" s="55">
        <f t="shared" si="6"/>
        <v>8.32</v>
      </c>
    </row>
    <row r="361" spans="1:17" ht="15">
      <c r="A361" s="46"/>
      <c r="B361" s="40"/>
      <c r="C361" s="40"/>
      <c r="D361" s="41"/>
      <c r="E361" s="60" t="s">
        <v>434</v>
      </c>
      <c r="F361" s="61"/>
      <c r="G361" s="61"/>
      <c r="H361" s="61"/>
      <c r="I361" s="62"/>
      <c r="J361" s="60" t="s">
        <v>233</v>
      </c>
      <c r="K361" s="63"/>
      <c r="L361" s="63"/>
      <c r="M361" s="63"/>
      <c r="N361" s="63"/>
      <c r="O361" s="64"/>
      <c r="P361" s="54">
        <v>8.51</v>
      </c>
      <c r="Q361" s="55">
        <f t="shared" si="6"/>
        <v>8.51</v>
      </c>
    </row>
    <row r="362" spans="1:17" ht="15">
      <c r="A362" s="46"/>
      <c r="B362" s="40"/>
      <c r="C362" s="40"/>
      <c r="D362" s="41"/>
      <c r="E362" s="60" t="s">
        <v>435</v>
      </c>
      <c r="F362" s="61"/>
      <c r="G362" s="61"/>
      <c r="H362" s="61"/>
      <c r="I362" s="62"/>
      <c r="J362" s="60" t="s">
        <v>235</v>
      </c>
      <c r="K362" s="63"/>
      <c r="L362" s="63"/>
      <c r="M362" s="63"/>
      <c r="N362" s="63"/>
      <c r="O362" s="64"/>
      <c r="P362" s="54">
        <v>8.46</v>
      </c>
      <c r="Q362" s="55">
        <f t="shared" si="6"/>
        <v>8.46</v>
      </c>
    </row>
    <row r="363" spans="1:17" ht="15">
      <c r="A363" s="46"/>
      <c r="B363" s="40"/>
      <c r="C363" s="40"/>
      <c r="D363" s="41"/>
      <c r="E363" s="60" t="s">
        <v>436</v>
      </c>
      <c r="F363" s="61"/>
      <c r="G363" s="61"/>
      <c r="H363" s="61"/>
      <c r="I363" s="62"/>
      <c r="J363" s="60" t="s">
        <v>237</v>
      </c>
      <c r="K363" s="63"/>
      <c r="L363" s="63"/>
      <c r="M363" s="63"/>
      <c r="N363" s="63"/>
      <c r="O363" s="64"/>
      <c r="P363" s="54">
        <v>10.67</v>
      </c>
      <c r="Q363" s="55">
        <f t="shared" si="6"/>
        <v>10.67</v>
      </c>
    </row>
    <row r="364" spans="1:17" ht="15">
      <c r="A364" s="46"/>
      <c r="B364" s="40"/>
      <c r="C364" s="40"/>
      <c r="D364" s="41"/>
      <c r="E364" s="60" t="s">
        <v>437</v>
      </c>
      <c r="F364" s="61"/>
      <c r="G364" s="61"/>
      <c r="H364" s="61"/>
      <c r="I364" s="62"/>
      <c r="J364" s="60" t="s">
        <v>239</v>
      </c>
      <c r="K364" s="63"/>
      <c r="L364" s="63"/>
      <c r="M364" s="63"/>
      <c r="N364" s="63"/>
      <c r="O364" s="64"/>
      <c r="P364" s="54">
        <v>12.31</v>
      </c>
      <c r="Q364" s="55">
        <f t="shared" si="6"/>
        <v>12.31</v>
      </c>
    </row>
    <row r="365" spans="1:17" ht="15">
      <c r="A365" s="46"/>
      <c r="B365" s="40"/>
      <c r="C365" s="40"/>
      <c r="D365" s="41"/>
      <c r="E365" s="60" t="s">
        <v>438</v>
      </c>
      <c r="F365" s="61"/>
      <c r="G365" s="61"/>
      <c r="H365" s="61"/>
      <c r="I365" s="62"/>
      <c r="J365" s="60" t="s">
        <v>243</v>
      </c>
      <c r="K365" s="63"/>
      <c r="L365" s="63"/>
      <c r="M365" s="63"/>
      <c r="N365" s="63"/>
      <c r="O365" s="64"/>
      <c r="P365" s="54">
        <v>18.59</v>
      </c>
      <c r="Q365" s="55">
        <f t="shared" si="6"/>
        <v>18.59</v>
      </c>
    </row>
    <row r="366" spans="1:17" ht="15">
      <c r="A366" s="46"/>
      <c r="B366" s="40"/>
      <c r="C366" s="40"/>
      <c r="D366" s="41"/>
      <c r="E366" s="60" t="s">
        <v>439</v>
      </c>
      <c r="F366" s="61"/>
      <c r="G366" s="61"/>
      <c r="H366" s="61"/>
      <c r="I366" s="62"/>
      <c r="J366" s="60" t="s">
        <v>245</v>
      </c>
      <c r="K366" s="63"/>
      <c r="L366" s="63"/>
      <c r="M366" s="63"/>
      <c r="N366" s="63"/>
      <c r="O366" s="64"/>
      <c r="P366" s="54">
        <v>18.88</v>
      </c>
      <c r="Q366" s="55">
        <f t="shared" si="6"/>
        <v>18.88</v>
      </c>
    </row>
    <row r="367" spans="1:17" ht="15">
      <c r="A367" s="46"/>
      <c r="B367" s="40"/>
      <c r="C367" s="40"/>
      <c r="D367" s="41"/>
      <c r="E367" s="60" t="s">
        <v>440</v>
      </c>
      <c r="F367" s="61"/>
      <c r="G367" s="61"/>
      <c r="H367" s="61"/>
      <c r="I367" s="62"/>
      <c r="J367" s="60" t="s">
        <v>249</v>
      </c>
      <c r="K367" s="63"/>
      <c r="L367" s="63"/>
      <c r="M367" s="63"/>
      <c r="N367" s="63"/>
      <c r="O367" s="64"/>
      <c r="P367" s="54">
        <v>26.27</v>
      </c>
      <c r="Q367" s="55">
        <f t="shared" si="6"/>
        <v>26.27</v>
      </c>
    </row>
    <row r="368" spans="1:17" ht="15">
      <c r="A368" s="46"/>
      <c r="B368" s="40"/>
      <c r="C368" s="40"/>
      <c r="D368" s="41"/>
      <c r="E368" s="60" t="s">
        <v>441</v>
      </c>
      <c r="F368" s="61"/>
      <c r="G368" s="61"/>
      <c r="H368" s="61"/>
      <c r="I368" s="62"/>
      <c r="J368" s="60" t="s">
        <v>251</v>
      </c>
      <c r="K368" s="63"/>
      <c r="L368" s="63"/>
      <c r="M368" s="63"/>
      <c r="N368" s="63"/>
      <c r="O368" s="64"/>
      <c r="P368" s="54">
        <v>32.93</v>
      </c>
      <c r="Q368" s="55">
        <f t="shared" si="6"/>
        <v>32.93</v>
      </c>
    </row>
    <row r="369" spans="1:17" ht="15">
      <c r="A369" s="46"/>
      <c r="B369" s="40"/>
      <c r="C369" s="40"/>
      <c r="D369" s="41"/>
      <c r="E369" s="60" t="s">
        <v>442</v>
      </c>
      <c r="F369" s="61"/>
      <c r="G369" s="61"/>
      <c r="H369" s="61"/>
      <c r="I369" s="62"/>
      <c r="J369" s="60" t="s">
        <v>257</v>
      </c>
      <c r="K369" s="63"/>
      <c r="L369" s="63"/>
      <c r="M369" s="63"/>
      <c r="N369" s="63"/>
      <c r="O369" s="64"/>
      <c r="P369" s="54">
        <v>36.79</v>
      </c>
      <c r="Q369" s="55">
        <f t="shared" si="6"/>
        <v>36.79</v>
      </c>
    </row>
    <row r="370" spans="1:17" ht="15.75" thickBot="1">
      <c r="A370" s="47"/>
      <c r="B370" s="43"/>
      <c r="C370" s="43"/>
      <c r="D370" s="44"/>
      <c r="E370" s="65" t="s">
        <v>443</v>
      </c>
      <c r="F370" s="66"/>
      <c r="G370" s="66"/>
      <c r="H370" s="66"/>
      <c r="I370" s="67"/>
      <c r="J370" s="65" t="s">
        <v>261</v>
      </c>
      <c r="K370" s="68"/>
      <c r="L370" s="68"/>
      <c r="M370" s="68"/>
      <c r="N370" s="68"/>
      <c r="O370" s="69"/>
      <c r="P370" s="56">
        <v>62.27</v>
      </c>
      <c r="Q370" s="57">
        <f t="shared" si="6"/>
        <v>62.27</v>
      </c>
    </row>
    <row r="371" spans="1:17" ht="15.75" thickBot="1">
      <c r="A371" s="4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11"/>
      <c r="O371" s="11"/>
      <c r="P371" s="58"/>
      <c r="Q371" s="45"/>
    </row>
    <row r="372" spans="1:17" ht="15.75" thickBot="1">
      <c r="A372" s="70" t="s">
        <v>444</v>
      </c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2"/>
    </row>
    <row r="373" spans="1:17" ht="15.75" thickBot="1">
      <c r="A373" s="36"/>
      <c r="B373" s="37"/>
      <c r="C373" s="37"/>
      <c r="D373" s="38"/>
      <c r="E373" s="73" t="s">
        <v>19</v>
      </c>
      <c r="F373" s="73"/>
      <c r="G373" s="73"/>
      <c r="H373" s="73"/>
      <c r="I373" s="74"/>
      <c r="J373" s="75" t="s">
        <v>20</v>
      </c>
      <c r="K373" s="76"/>
      <c r="L373" s="76"/>
      <c r="M373" s="76"/>
      <c r="N373" s="76"/>
      <c r="O373" s="77"/>
      <c r="P373" s="50" t="s">
        <v>16</v>
      </c>
      <c r="Q373" s="51" t="s">
        <v>15</v>
      </c>
    </row>
    <row r="374" spans="1:17" ht="15">
      <c r="A374" s="46"/>
      <c r="B374" s="40"/>
      <c r="C374" s="40"/>
      <c r="D374" s="41"/>
      <c r="E374" s="78" t="s">
        <v>445</v>
      </c>
      <c r="F374" s="79"/>
      <c r="G374" s="79"/>
      <c r="H374" s="79"/>
      <c r="I374" s="80"/>
      <c r="J374" s="78" t="s">
        <v>22</v>
      </c>
      <c r="K374" s="81"/>
      <c r="L374" s="81"/>
      <c r="M374" s="81"/>
      <c r="N374" s="81"/>
      <c r="O374" s="82"/>
      <c r="P374" s="52">
        <v>2.25</v>
      </c>
      <c r="Q374" s="53">
        <f t="shared" si="6"/>
        <v>2.25</v>
      </c>
    </row>
    <row r="375" spans="1:17" ht="15">
      <c r="A375" s="46"/>
      <c r="B375" s="40"/>
      <c r="C375" s="40"/>
      <c r="D375" s="41"/>
      <c r="E375" s="60" t="s">
        <v>446</v>
      </c>
      <c r="F375" s="61"/>
      <c r="G375" s="61"/>
      <c r="H375" s="61"/>
      <c r="I375" s="62"/>
      <c r="J375" s="60" t="s">
        <v>24</v>
      </c>
      <c r="K375" s="63"/>
      <c r="L375" s="63"/>
      <c r="M375" s="63"/>
      <c r="N375" s="63"/>
      <c r="O375" s="64"/>
      <c r="P375" s="54">
        <v>3.86</v>
      </c>
      <c r="Q375" s="55">
        <f t="shared" si="6"/>
        <v>3.86</v>
      </c>
    </row>
    <row r="376" spans="1:17" ht="15">
      <c r="A376" s="46"/>
      <c r="B376" s="40"/>
      <c r="C376" s="40"/>
      <c r="D376" s="41"/>
      <c r="E376" s="60" t="s">
        <v>447</v>
      </c>
      <c r="F376" s="61"/>
      <c r="G376" s="61"/>
      <c r="H376" s="61"/>
      <c r="I376" s="62"/>
      <c r="J376" s="60" t="s">
        <v>26</v>
      </c>
      <c r="K376" s="63"/>
      <c r="L376" s="63"/>
      <c r="M376" s="63"/>
      <c r="N376" s="63"/>
      <c r="O376" s="64"/>
      <c r="P376" s="54">
        <v>5.08</v>
      </c>
      <c r="Q376" s="55">
        <f t="shared" si="6"/>
        <v>5.08</v>
      </c>
    </row>
    <row r="377" spans="1:17" ht="15">
      <c r="A377" s="46"/>
      <c r="B377" s="40"/>
      <c r="C377" s="40"/>
      <c r="D377" s="41"/>
      <c r="E377" s="60" t="s">
        <v>448</v>
      </c>
      <c r="F377" s="61"/>
      <c r="G377" s="61"/>
      <c r="H377" s="61"/>
      <c r="I377" s="62"/>
      <c r="J377" s="60" t="s">
        <v>28</v>
      </c>
      <c r="K377" s="63"/>
      <c r="L377" s="63"/>
      <c r="M377" s="63"/>
      <c r="N377" s="63"/>
      <c r="O377" s="64"/>
      <c r="P377" s="54">
        <v>6.68</v>
      </c>
      <c r="Q377" s="55">
        <f t="shared" si="6"/>
        <v>6.68</v>
      </c>
    </row>
    <row r="378" spans="1:17" ht="15">
      <c r="A378" s="46"/>
      <c r="B378" s="40"/>
      <c r="C378" s="40"/>
      <c r="D378" s="41"/>
      <c r="E378" s="60" t="s">
        <v>449</v>
      </c>
      <c r="F378" s="61"/>
      <c r="G378" s="61"/>
      <c r="H378" s="61"/>
      <c r="I378" s="62"/>
      <c r="J378" s="60" t="s">
        <v>30</v>
      </c>
      <c r="K378" s="63"/>
      <c r="L378" s="63"/>
      <c r="M378" s="63"/>
      <c r="N378" s="63"/>
      <c r="O378" s="64"/>
      <c r="P378" s="54">
        <v>10.35</v>
      </c>
      <c r="Q378" s="55">
        <f t="shared" si="6"/>
        <v>10.35</v>
      </c>
    </row>
    <row r="379" spans="1:17" ht="15">
      <c r="A379" s="46"/>
      <c r="B379" s="40"/>
      <c r="C379" s="40"/>
      <c r="D379" s="41"/>
      <c r="E379" s="60" t="s">
        <v>450</v>
      </c>
      <c r="F379" s="61"/>
      <c r="G379" s="61"/>
      <c r="H379" s="61"/>
      <c r="I379" s="62"/>
      <c r="J379" s="60" t="s">
        <v>32</v>
      </c>
      <c r="K379" s="63"/>
      <c r="L379" s="63"/>
      <c r="M379" s="63"/>
      <c r="N379" s="63"/>
      <c r="O379" s="64"/>
      <c r="P379" s="54">
        <v>11.28</v>
      </c>
      <c r="Q379" s="55">
        <f t="shared" si="6"/>
        <v>11.28</v>
      </c>
    </row>
    <row r="380" spans="1:17" ht="15">
      <c r="A380" s="46"/>
      <c r="B380" s="40"/>
      <c r="C380" s="40"/>
      <c r="D380" s="41"/>
      <c r="E380" s="60" t="s">
        <v>451</v>
      </c>
      <c r="F380" s="61"/>
      <c r="G380" s="61"/>
      <c r="H380" s="61"/>
      <c r="I380" s="62"/>
      <c r="J380" s="60" t="s">
        <v>34</v>
      </c>
      <c r="K380" s="63"/>
      <c r="L380" s="63"/>
      <c r="M380" s="63"/>
      <c r="N380" s="63"/>
      <c r="O380" s="64"/>
      <c r="P380" s="54">
        <v>17.41</v>
      </c>
      <c r="Q380" s="55">
        <f t="shared" si="6"/>
        <v>17.41</v>
      </c>
    </row>
    <row r="381" spans="1:17" ht="15.75" thickBot="1">
      <c r="A381" s="47"/>
      <c r="B381" s="43"/>
      <c r="C381" s="43"/>
      <c r="D381" s="44"/>
      <c r="E381" s="65" t="s">
        <v>452</v>
      </c>
      <c r="F381" s="66"/>
      <c r="G381" s="66"/>
      <c r="H381" s="66"/>
      <c r="I381" s="67"/>
      <c r="J381" s="65" t="s">
        <v>36</v>
      </c>
      <c r="K381" s="68"/>
      <c r="L381" s="68"/>
      <c r="M381" s="68"/>
      <c r="N381" s="68"/>
      <c r="O381" s="69"/>
      <c r="P381" s="56">
        <v>21.27</v>
      </c>
      <c r="Q381" s="57">
        <f t="shared" si="6"/>
        <v>21.27</v>
      </c>
    </row>
    <row r="382" spans="1:17" ht="15.75" thickBot="1">
      <c r="A382" s="4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11"/>
      <c r="O382" s="11"/>
      <c r="P382" s="58"/>
      <c r="Q382" s="45"/>
    </row>
    <row r="383" spans="1:17" ht="15.75" thickBot="1">
      <c r="A383" s="70" t="s">
        <v>470</v>
      </c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2"/>
    </row>
    <row r="384" spans="1:17" ht="15.75" thickBot="1">
      <c r="A384" s="36"/>
      <c r="B384" s="37"/>
      <c r="C384" s="37"/>
      <c r="D384" s="38"/>
      <c r="E384" s="73" t="s">
        <v>19</v>
      </c>
      <c r="F384" s="73"/>
      <c r="G384" s="73"/>
      <c r="H384" s="73"/>
      <c r="I384" s="74"/>
      <c r="J384" s="75" t="s">
        <v>20</v>
      </c>
      <c r="K384" s="76"/>
      <c r="L384" s="76"/>
      <c r="M384" s="76"/>
      <c r="N384" s="76"/>
      <c r="O384" s="77"/>
      <c r="P384" s="50" t="s">
        <v>16</v>
      </c>
      <c r="Q384" s="51" t="s">
        <v>15</v>
      </c>
    </row>
    <row r="385" spans="1:17" ht="15">
      <c r="A385" s="46"/>
      <c r="B385" s="40"/>
      <c r="C385" s="40"/>
      <c r="D385" s="41"/>
      <c r="E385" s="78" t="s">
        <v>453</v>
      </c>
      <c r="F385" s="79"/>
      <c r="G385" s="79"/>
      <c r="H385" s="79"/>
      <c r="I385" s="80"/>
      <c r="J385" s="78" t="s">
        <v>454</v>
      </c>
      <c r="K385" s="81"/>
      <c r="L385" s="81"/>
      <c r="M385" s="81"/>
      <c r="N385" s="81"/>
      <c r="O385" s="82"/>
      <c r="P385" s="52">
        <v>0.48</v>
      </c>
      <c r="Q385" s="53">
        <f t="shared" si="6"/>
        <v>0.48</v>
      </c>
    </row>
    <row r="386" spans="1:17" ht="15">
      <c r="A386" s="46"/>
      <c r="B386" s="40"/>
      <c r="C386" s="40"/>
      <c r="D386" s="41"/>
      <c r="E386" s="60" t="s">
        <v>455</v>
      </c>
      <c r="F386" s="61"/>
      <c r="G386" s="61"/>
      <c r="H386" s="61"/>
      <c r="I386" s="62"/>
      <c r="J386" s="60" t="s">
        <v>456</v>
      </c>
      <c r="K386" s="63"/>
      <c r="L386" s="63"/>
      <c r="M386" s="63"/>
      <c r="N386" s="63"/>
      <c r="O386" s="64"/>
      <c r="P386" s="54">
        <v>0.34</v>
      </c>
      <c r="Q386" s="55">
        <f t="shared" si="6"/>
        <v>0.34</v>
      </c>
    </row>
    <row r="387" spans="1:17" ht="15">
      <c r="A387" s="46"/>
      <c r="B387" s="40"/>
      <c r="C387" s="40"/>
      <c r="D387" s="41"/>
      <c r="E387" s="60" t="s">
        <v>457</v>
      </c>
      <c r="F387" s="61"/>
      <c r="G387" s="61"/>
      <c r="H387" s="61"/>
      <c r="I387" s="62"/>
      <c r="J387" s="60" t="s">
        <v>458</v>
      </c>
      <c r="K387" s="63"/>
      <c r="L387" s="63"/>
      <c r="M387" s="63"/>
      <c r="N387" s="63"/>
      <c r="O387" s="64"/>
      <c r="P387" s="54">
        <v>0.44</v>
      </c>
      <c r="Q387" s="55">
        <f t="shared" si="6"/>
        <v>0.44</v>
      </c>
    </row>
    <row r="388" spans="1:17" ht="15">
      <c r="A388" s="46"/>
      <c r="B388" s="40"/>
      <c r="C388" s="40"/>
      <c r="D388" s="41"/>
      <c r="E388" s="60" t="s">
        <v>459</v>
      </c>
      <c r="F388" s="61"/>
      <c r="G388" s="61"/>
      <c r="H388" s="61"/>
      <c r="I388" s="62"/>
      <c r="J388" s="60" t="s">
        <v>460</v>
      </c>
      <c r="K388" s="63"/>
      <c r="L388" s="63"/>
      <c r="M388" s="63"/>
      <c r="N388" s="63"/>
      <c r="O388" s="64"/>
      <c r="P388" s="54">
        <v>0.44</v>
      </c>
      <c r="Q388" s="55">
        <f t="shared" si="6"/>
        <v>0.44</v>
      </c>
    </row>
    <row r="389" spans="1:17" ht="15">
      <c r="A389" s="46"/>
      <c r="B389" s="40"/>
      <c r="C389" s="40"/>
      <c r="D389" s="41"/>
      <c r="E389" s="60" t="s">
        <v>461</v>
      </c>
      <c r="F389" s="61"/>
      <c r="G389" s="61"/>
      <c r="H389" s="61"/>
      <c r="I389" s="62"/>
      <c r="J389" s="60" t="s">
        <v>462</v>
      </c>
      <c r="K389" s="63"/>
      <c r="L389" s="63"/>
      <c r="M389" s="63"/>
      <c r="N389" s="63"/>
      <c r="O389" s="64"/>
      <c r="P389" s="54">
        <v>0.48</v>
      </c>
      <c r="Q389" s="55">
        <f t="shared" si="6"/>
        <v>0.48</v>
      </c>
    </row>
    <row r="390" spans="1:17" ht="15">
      <c r="A390" s="46"/>
      <c r="B390" s="40"/>
      <c r="C390" s="40"/>
      <c r="D390" s="41"/>
      <c r="E390" s="60" t="s">
        <v>463</v>
      </c>
      <c r="F390" s="61"/>
      <c r="G390" s="61"/>
      <c r="H390" s="61"/>
      <c r="I390" s="62"/>
      <c r="J390" s="60" t="s">
        <v>464</v>
      </c>
      <c r="K390" s="63"/>
      <c r="L390" s="63"/>
      <c r="M390" s="63"/>
      <c r="N390" s="63"/>
      <c r="O390" s="64"/>
      <c r="P390" s="54">
        <v>0.65</v>
      </c>
      <c r="Q390" s="55">
        <f t="shared" si="6"/>
        <v>0.65</v>
      </c>
    </row>
    <row r="391" spans="1:17" ht="15">
      <c r="A391" s="46"/>
      <c r="B391" s="40"/>
      <c r="C391" s="40"/>
      <c r="D391" s="41"/>
      <c r="E391" s="60" t="s">
        <v>465</v>
      </c>
      <c r="F391" s="61"/>
      <c r="G391" s="61"/>
      <c r="H391" s="61"/>
      <c r="I391" s="62"/>
      <c r="J391" s="60" t="s">
        <v>466</v>
      </c>
      <c r="K391" s="63"/>
      <c r="L391" s="63"/>
      <c r="M391" s="63"/>
      <c r="N391" s="63"/>
      <c r="O391" s="64"/>
      <c r="P391" s="54">
        <v>1.18</v>
      </c>
      <c r="Q391" s="55">
        <f t="shared" si="6"/>
        <v>1.18</v>
      </c>
    </row>
    <row r="392" spans="1:17" ht="15.75" thickBot="1">
      <c r="A392" s="47"/>
      <c r="B392" s="43"/>
      <c r="C392" s="43"/>
      <c r="D392" s="44"/>
      <c r="E392" s="65" t="s">
        <v>467</v>
      </c>
      <c r="F392" s="66"/>
      <c r="G392" s="66"/>
      <c r="H392" s="66"/>
      <c r="I392" s="67"/>
      <c r="J392" s="65" t="s">
        <v>468</v>
      </c>
      <c r="K392" s="68"/>
      <c r="L392" s="68"/>
      <c r="M392" s="68"/>
      <c r="N392" s="68"/>
      <c r="O392" s="69"/>
      <c r="P392" s="56">
        <v>1.58</v>
      </c>
      <c r="Q392" s="57">
        <f t="shared" si="6"/>
        <v>1.58</v>
      </c>
    </row>
    <row r="393" spans="1:17" ht="15.75" thickBot="1">
      <c r="A393" s="4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11"/>
      <c r="O393" s="11"/>
      <c r="P393" s="58"/>
      <c r="Q393" s="45"/>
    </row>
    <row r="394" spans="1:17" ht="15.75" thickBot="1">
      <c r="A394" s="70" t="s">
        <v>471</v>
      </c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2"/>
    </row>
    <row r="395" spans="1:17" ht="15.75" thickBot="1">
      <c r="A395" s="36"/>
      <c r="B395" s="37"/>
      <c r="C395" s="37"/>
      <c r="D395" s="38"/>
      <c r="E395" s="73" t="s">
        <v>19</v>
      </c>
      <c r="F395" s="73"/>
      <c r="G395" s="73"/>
      <c r="H395" s="73"/>
      <c r="I395" s="74"/>
      <c r="J395" s="75" t="s">
        <v>20</v>
      </c>
      <c r="K395" s="76"/>
      <c r="L395" s="76"/>
      <c r="M395" s="76"/>
      <c r="N395" s="76"/>
      <c r="O395" s="77"/>
      <c r="P395" s="50" t="s">
        <v>16</v>
      </c>
      <c r="Q395" s="51" t="s">
        <v>15</v>
      </c>
    </row>
    <row r="396" spans="1:17" ht="15">
      <c r="A396" s="46"/>
      <c r="B396" s="40"/>
      <c r="C396" s="40"/>
      <c r="D396" s="41"/>
      <c r="E396" s="78"/>
      <c r="F396" s="79"/>
      <c r="G396" s="79"/>
      <c r="H396" s="79"/>
      <c r="I396" s="80"/>
      <c r="J396" s="78" t="s">
        <v>454</v>
      </c>
      <c r="K396" s="81"/>
      <c r="L396" s="81"/>
      <c r="M396" s="81"/>
      <c r="N396" s="81"/>
      <c r="O396" s="82"/>
      <c r="P396" s="52">
        <v>2.02</v>
      </c>
      <c r="Q396" s="53">
        <f t="shared" si="6"/>
        <v>2.02</v>
      </c>
    </row>
    <row r="397" spans="1:17" ht="15">
      <c r="A397" s="46"/>
      <c r="B397" s="40"/>
      <c r="C397" s="40"/>
      <c r="D397" s="41"/>
      <c r="E397" s="60"/>
      <c r="F397" s="61"/>
      <c r="G397" s="61"/>
      <c r="H397" s="61"/>
      <c r="I397" s="62"/>
      <c r="J397" s="60" t="s">
        <v>456</v>
      </c>
      <c r="K397" s="63"/>
      <c r="L397" s="63"/>
      <c r="M397" s="63"/>
      <c r="N397" s="63"/>
      <c r="O397" s="64"/>
      <c r="P397" s="54">
        <v>2.08</v>
      </c>
      <c r="Q397" s="55">
        <f t="shared" si="6"/>
        <v>2.08</v>
      </c>
    </row>
    <row r="398" spans="1:17" ht="15">
      <c r="A398" s="46"/>
      <c r="B398" s="40"/>
      <c r="C398" s="40"/>
      <c r="D398" s="41"/>
      <c r="E398" s="60"/>
      <c r="F398" s="61"/>
      <c r="G398" s="61"/>
      <c r="H398" s="61"/>
      <c r="I398" s="62"/>
      <c r="J398" s="60" t="s">
        <v>458</v>
      </c>
      <c r="K398" s="63"/>
      <c r="L398" s="63"/>
      <c r="M398" s="63"/>
      <c r="N398" s="63"/>
      <c r="O398" s="64"/>
      <c r="P398" s="54">
        <v>2.27</v>
      </c>
      <c r="Q398" s="55">
        <f t="shared" si="6"/>
        <v>2.27</v>
      </c>
    </row>
    <row r="399" spans="1:17" ht="15">
      <c r="A399" s="46"/>
      <c r="B399" s="40"/>
      <c r="C399" s="40"/>
      <c r="D399" s="41"/>
      <c r="E399" s="60"/>
      <c r="F399" s="61"/>
      <c r="G399" s="61"/>
      <c r="H399" s="61"/>
      <c r="I399" s="62"/>
      <c r="J399" s="60" t="s">
        <v>460</v>
      </c>
      <c r="K399" s="63"/>
      <c r="L399" s="63"/>
      <c r="M399" s="63"/>
      <c r="N399" s="63"/>
      <c r="O399" s="64"/>
      <c r="P399" s="54">
        <v>3.02</v>
      </c>
      <c r="Q399" s="55">
        <f t="shared" si="6"/>
        <v>3.02</v>
      </c>
    </row>
    <row r="400" spans="1:17" ht="15">
      <c r="A400" s="46"/>
      <c r="B400" s="40"/>
      <c r="C400" s="40"/>
      <c r="D400" s="41"/>
      <c r="E400" s="60"/>
      <c r="F400" s="61"/>
      <c r="G400" s="61"/>
      <c r="H400" s="61"/>
      <c r="I400" s="62"/>
      <c r="J400" s="60" t="s">
        <v>462</v>
      </c>
      <c r="K400" s="63"/>
      <c r="L400" s="63"/>
      <c r="M400" s="63"/>
      <c r="N400" s="63"/>
      <c r="O400" s="64"/>
      <c r="P400" s="54">
        <v>3.55</v>
      </c>
      <c r="Q400" s="55">
        <f t="shared" si="6"/>
        <v>3.55</v>
      </c>
    </row>
    <row r="401" spans="1:17" ht="15">
      <c r="A401" s="46"/>
      <c r="B401" s="40"/>
      <c r="C401" s="40"/>
      <c r="D401" s="41"/>
      <c r="E401" s="60"/>
      <c r="F401" s="61"/>
      <c r="G401" s="61"/>
      <c r="H401" s="61"/>
      <c r="I401" s="62"/>
      <c r="J401" s="60" t="s">
        <v>464</v>
      </c>
      <c r="K401" s="63"/>
      <c r="L401" s="63"/>
      <c r="M401" s="63"/>
      <c r="N401" s="63"/>
      <c r="O401" s="64"/>
      <c r="P401" s="54">
        <v>4.24</v>
      </c>
      <c r="Q401" s="55">
        <f t="shared" si="6"/>
        <v>4.24</v>
      </c>
    </row>
    <row r="402" spans="1:17" ht="15">
      <c r="A402" s="46"/>
      <c r="B402" s="40"/>
      <c r="C402" s="40"/>
      <c r="D402" s="41"/>
      <c r="E402" s="60"/>
      <c r="F402" s="61"/>
      <c r="G402" s="61"/>
      <c r="H402" s="61"/>
      <c r="I402" s="62"/>
      <c r="J402" s="60" t="s">
        <v>466</v>
      </c>
      <c r="K402" s="63"/>
      <c r="L402" s="63"/>
      <c r="M402" s="63"/>
      <c r="N402" s="63"/>
      <c r="O402" s="64"/>
      <c r="P402" s="54">
        <v>7.12</v>
      </c>
      <c r="Q402" s="55">
        <f t="shared" si="6"/>
        <v>7.12</v>
      </c>
    </row>
    <row r="403" spans="1:17" ht="15.75" thickBot="1">
      <c r="A403" s="47"/>
      <c r="B403" s="43"/>
      <c r="C403" s="43"/>
      <c r="D403" s="44"/>
      <c r="E403" s="65"/>
      <c r="F403" s="66"/>
      <c r="G403" s="66"/>
      <c r="H403" s="66"/>
      <c r="I403" s="67"/>
      <c r="J403" s="65" t="s">
        <v>468</v>
      </c>
      <c r="K403" s="68"/>
      <c r="L403" s="68"/>
      <c r="M403" s="68"/>
      <c r="N403" s="68"/>
      <c r="O403" s="69"/>
      <c r="P403" s="56">
        <v>9.2</v>
      </c>
      <c r="Q403" s="57">
        <f t="shared" si="6"/>
        <v>9.2</v>
      </c>
    </row>
    <row r="404" spans="1:17" ht="15">
      <c r="A404" s="4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11"/>
      <c r="O404" s="11"/>
      <c r="P404" s="58"/>
      <c r="Q404" s="45"/>
    </row>
    <row r="405" spans="16:17" ht="15">
      <c r="P405" s="29"/>
      <c r="Q405" s="26"/>
    </row>
  </sheetData>
  <sheetProtection/>
  <mergeCells count="703">
    <mergeCell ref="E213:I213"/>
    <mergeCell ref="J213:O213"/>
    <mergeCell ref="E217:I217"/>
    <mergeCell ref="E218:I218"/>
    <mergeCell ref="E219:I219"/>
    <mergeCell ref="E220:I220"/>
    <mergeCell ref="A215:Q215"/>
    <mergeCell ref="E216:I216"/>
    <mergeCell ref="J216:O216"/>
    <mergeCell ref="J211:O211"/>
    <mergeCell ref="E212:I212"/>
    <mergeCell ref="J212:O212"/>
    <mergeCell ref="J208:O208"/>
    <mergeCell ref="E209:I209"/>
    <mergeCell ref="J209:O209"/>
    <mergeCell ref="E210:I210"/>
    <mergeCell ref="J210:O210"/>
    <mergeCell ref="A12:Q12"/>
    <mergeCell ref="E13:I13"/>
    <mergeCell ref="J13:O13"/>
    <mergeCell ref="E14:I14"/>
    <mergeCell ref="E16:I16"/>
    <mergeCell ref="E17:I17"/>
    <mergeCell ref="J14:O14"/>
    <mergeCell ref="J15:O15"/>
    <mergeCell ref="J16:O16"/>
    <mergeCell ref="J17:O17"/>
    <mergeCell ref="J18:O18"/>
    <mergeCell ref="J19:O19"/>
    <mergeCell ref="J20:O20"/>
    <mergeCell ref="J21:O21"/>
    <mergeCell ref="E15:I15"/>
    <mergeCell ref="A23:Q23"/>
    <mergeCell ref="E24:I24"/>
    <mergeCell ref="J24:O24"/>
    <mergeCell ref="E18:I18"/>
    <mergeCell ref="E19:I19"/>
    <mergeCell ref="E20:I20"/>
    <mergeCell ref="E21:I21"/>
    <mergeCell ref="E25:I25"/>
    <mergeCell ref="E26:I26"/>
    <mergeCell ref="E27:I27"/>
    <mergeCell ref="E28:I28"/>
    <mergeCell ref="E29:I29"/>
    <mergeCell ref="E30:I30"/>
    <mergeCell ref="E31:I31"/>
    <mergeCell ref="E32:I32"/>
    <mergeCell ref="J25:O25"/>
    <mergeCell ref="J26:O26"/>
    <mergeCell ref="J27:O27"/>
    <mergeCell ref="J28:O28"/>
    <mergeCell ref="J29:O29"/>
    <mergeCell ref="J30:O30"/>
    <mergeCell ref="J31:O31"/>
    <mergeCell ref="J32:O32"/>
    <mergeCell ref="A34:Q34"/>
    <mergeCell ref="E35:I35"/>
    <mergeCell ref="J35:O35"/>
    <mergeCell ref="E36:I36"/>
    <mergeCell ref="E37:I37"/>
    <mergeCell ref="E38:I38"/>
    <mergeCell ref="E39:I39"/>
    <mergeCell ref="E40:I40"/>
    <mergeCell ref="E41:I41"/>
    <mergeCell ref="E42:I42"/>
    <mergeCell ref="E43:I43"/>
    <mergeCell ref="J36:O36"/>
    <mergeCell ref="J37:O37"/>
    <mergeCell ref="J38:O38"/>
    <mergeCell ref="J39:O39"/>
    <mergeCell ref="J40:O40"/>
    <mergeCell ref="J41:O41"/>
    <mergeCell ref="J42:O42"/>
    <mergeCell ref="J43:O43"/>
    <mergeCell ref="A45:Q45"/>
    <mergeCell ref="E46:I46"/>
    <mergeCell ref="J46:O46"/>
    <mergeCell ref="E47:I47"/>
    <mergeCell ref="E48:I48"/>
    <mergeCell ref="E49:I49"/>
    <mergeCell ref="E50:I50"/>
    <mergeCell ref="E51:I51"/>
    <mergeCell ref="E52:I52"/>
    <mergeCell ref="E53:I53"/>
    <mergeCell ref="E54:I54"/>
    <mergeCell ref="J47:O47"/>
    <mergeCell ref="J48:O48"/>
    <mergeCell ref="J49:O49"/>
    <mergeCell ref="J50:O50"/>
    <mergeCell ref="J51:O51"/>
    <mergeCell ref="J52:O52"/>
    <mergeCell ref="J53:O53"/>
    <mergeCell ref="J54:O54"/>
    <mergeCell ref="A56:Q56"/>
    <mergeCell ref="E57:I57"/>
    <mergeCell ref="J57:O57"/>
    <mergeCell ref="E58:I58"/>
    <mergeCell ref="E59:I59"/>
    <mergeCell ref="E60:I60"/>
    <mergeCell ref="E61:I61"/>
    <mergeCell ref="E62:I62"/>
    <mergeCell ref="E63:I63"/>
    <mergeCell ref="E64:I64"/>
    <mergeCell ref="E65:I65"/>
    <mergeCell ref="J58:O58"/>
    <mergeCell ref="J59:O59"/>
    <mergeCell ref="J60:O60"/>
    <mergeCell ref="J61:O61"/>
    <mergeCell ref="J62:O62"/>
    <mergeCell ref="J63:O63"/>
    <mergeCell ref="J64:O64"/>
    <mergeCell ref="J65:O65"/>
    <mergeCell ref="A67:Q67"/>
    <mergeCell ref="E68:I68"/>
    <mergeCell ref="J68:O68"/>
    <mergeCell ref="E69:I69"/>
    <mergeCell ref="E70:I70"/>
    <mergeCell ref="E71:I71"/>
    <mergeCell ref="E72:I72"/>
    <mergeCell ref="E73:I73"/>
    <mergeCell ref="E74:I74"/>
    <mergeCell ref="E75:I75"/>
    <mergeCell ref="E76:I76"/>
    <mergeCell ref="E77:I77"/>
    <mergeCell ref="E78:I78"/>
    <mergeCell ref="E79:I79"/>
    <mergeCell ref="E80:I80"/>
    <mergeCell ref="E81:I81"/>
    <mergeCell ref="E82:I82"/>
    <mergeCell ref="E83:I83"/>
    <mergeCell ref="E84:I84"/>
    <mergeCell ref="E85:I85"/>
    <mergeCell ref="E86:I86"/>
    <mergeCell ref="E87:I87"/>
    <mergeCell ref="E88:I88"/>
    <mergeCell ref="E89:I89"/>
    <mergeCell ref="E90:I90"/>
    <mergeCell ref="E91:I91"/>
    <mergeCell ref="E92:I92"/>
    <mergeCell ref="E103:I103"/>
    <mergeCell ref="E104:I104"/>
    <mergeCell ref="E93:I93"/>
    <mergeCell ref="E94:I94"/>
    <mergeCell ref="E95:I95"/>
    <mergeCell ref="E96:I96"/>
    <mergeCell ref="E97:I97"/>
    <mergeCell ref="E98:I98"/>
    <mergeCell ref="E116:I116"/>
    <mergeCell ref="E105:I105"/>
    <mergeCell ref="E106:I106"/>
    <mergeCell ref="E107:I107"/>
    <mergeCell ref="E108:I108"/>
    <mergeCell ref="E109:I109"/>
    <mergeCell ref="E110:I110"/>
    <mergeCell ref="J75:O75"/>
    <mergeCell ref="J76:O76"/>
    <mergeCell ref="J77:O77"/>
    <mergeCell ref="E111:I111"/>
    <mergeCell ref="E112:I112"/>
    <mergeCell ref="E113:I113"/>
    <mergeCell ref="E99:I99"/>
    <mergeCell ref="E100:I100"/>
    <mergeCell ref="E101:I101"/>
    <mergeCell ref="E102:I102"/>
    <mergeCell ref="J69:O69"/>
    <mergeCell ref="J70:O70"/>
    <mergeCell ref="J71:O71"/>
    <mergeCell ref="J72:O72"/>
    <mergeCell ref="J73:O73"/>
    <mergeCell ref="J74:O74"/>
    <mergeCell ref="J78:O78"/>
    <mergeCell ref="J79:O79"/>
    <mergeCell ref="J80:O80"/>
    <mergeCell ref="J81:O81"/>
    <mergeCell ref="J82:O82"/>
    <mergeCell ref="J83:O83"/>
    <mergeCell ref="J84:O84"/>
    <mergeCell ref="J85:O85"/>
    <mergeCell ref="J86:O86"/>
    <mergeCell ref="J87:O87"/>
    <mergeCell ref="J88:O88"/>
    <mergeCell ref="J89:O89"/>
    <mergeCell ref="J90:O90"/>
    <mergeCell ref="J91:O91"/>
    <mergeCell ref="J92:O92"/>
    <mergeCell ref="J93:O93"/>
    <mergeCell ref="J94:O94"/>
    <mergeCell ref="J95:O95"/>
    <mergeCell ref="J96:O96"/>
    <mergeCell ref="J97:O97"/>
    <mergeCell ref="J98:O98"/>
    <mergeCell ref="J99:O99"/>
    <mergeCell ref="J100:O100"/>
    <mergeCell ref="J101:O101"/>
    <mergeCell ref="J102:O102"/>
    <mergeCell ref="J103:O103"/>
    <mergeCell ref="J104:O104"/>
    <mergeCell ref="J105:O105"/>
    <mergeCell ref="J106:O106"/>
    <mergeCell ref="J107:O107"/>
    <mergeCell ref="J108:O108"/>
    <mergeCell ref="J109:O109"/>
    <mergeCell ref="J110:O110"/>
    <mergeCell ref="J111:O111"/>
    <mergeCell ref="J112:O112"/>
    <mergeCell ref="J113:O113"/>
    <mergeCell ref="J114:O114"/>
    <mergeCell ref="J115:O115"/>
    <mergeCell ref="J116:O116"/>
    <mergeCell ref="J117:O117"/>
    <mergeCell ref="A119:Q119"/>
    <mergeCell ref="E120:I120"/>
    <mergeCell ref="J120:O120"/>
    <mergeCell ref="E117:I117"/>
    <mergeCell ref="E114:I114"/>
    <mergeCell ref="E115:I115"/>
    <mergeCell ref="E121:I121"/>
    <mergeCell ref="J121:O121"/>
    <mergeCell ref="E122:I122"/>
    <mergeCell ref="E123:I123"/>
    <mergeCell ref="E124:I124"/>
    <mergeCell ref="E125:I125"/>
    <mergeCell ref="E126:I126"/>
    <mergeCell ref="E127:I127"/>
    <mergeCell ref="E128:I128"/>
    <mergeCell ref="E129:I129"/>
    <mergeCell ref="E130:I130"/>
    <mergeCell ref="E131:I131"/>
    <mergeCell ref="J131:O131"/>
    <mergeCell ref="J132:O132"/>
    <mergeCell ref="J122:O122"/>
    <mergeCell ref="J123:O123"/>
    <mergeCell ref="J124:O124"/>
    <mergeCell ref="J130:O130"/>
    <mergeCell ref="J125:O125"/>
    <mergeCell ref="J126:O126"/>
    <mergeCell ref="J127:O127"/>
    <mergeCell ref="J128:O128"/>
    <mergeCell ref="J129:O129"/>
    <mergeCell ref="J133:O133"/>
    <mergeCell ref="J134:O134"/>
    <mergeCell ref="A136:Q136"/>
    <mergeCell ref="E137:I137"/>
    <mergeCell ref="J137:O137"/>
    <mergeCell ref="E134:I134"/>
    <mergeCell ref="E133:I133"/>
    <mergeCell ref="E132:I132"/>
    <mergeCell ref="E138:I138"/>
    <mergeCell ref="E139:I139"/>
    <mergeCell ref="E140:I140"/>
    <mergeCell ref="E141:I141"/>
    <mergeCell ref="E142:I142"/>
    <mergeCell ref="E143:I143"/>
    <mergeCell ref="E144:I144"/>
    <mergeCell ref="E145:I145"/>
    <mergeCell ref="J138:O138"/>
    <mergeCell ref="J139:O139"/>
    <mergeCell ref="J140:O140"/>
    <mergeCell ref="J141:O141"/>
    <mergeCell ref="J142:O142"/>
    <mergeCell ref="J143:O143"/>
    <mergeCell ref="J144:O144"/>
    <mergeCell ref="J145:O145"/>
    <mergeCell ref="A147:Q147"/>
    <mergeCell ref="E148:I148"/>
    <mergeCell ref="J148:O148"/>
    <mergeCell ref="E149:I149"/>
    <mergeCell ref="E150:I150"/>
    <mergeCell ref="E151:I151"/>
    <mergeCell ref="E152:I152"/>
    <mergeCell ref="E153:I153"/>
    <mergeCell ref="E154:I154"/>
    <mergeCell ref="E155:I155"/>
    <mergeCell ref="E156:I156"/>
    <mergeCell ref="E157:I157"/>
    <mergeCell ref="E158:I158"/>
    <mergeCell ref="E159:I159"/>
    <mergeCell ref="E160:I160"/>
    <mergeCell ref="E161:I161"/>
    <mergeCell ref="E162:I162"/>
    <mergeCell ref="E163:I163"/>
    <mergeCell ref="E164:I164"/>
    <mergeCell ref="E165:I165"/>
    <mergeCell ref="E166:I166"/>
    <mergeCell ref="E167:I167"/>
    <mergeCell ref="E168:I168"/>
    <mergeCell ref="J149:O149"/>
    <mergeCell ref="J150:O150"/>
    <mergeCell ref="J151:O151"/>
    <mergeCell ref="J152:O152"/>
    <mergeCell ref="J153:O153"/>
    <mergeCell ref="J154:O154"/>
    <mergeCell ref="J155:O155"/>
    <mergeCell ref="J156:O156"/>
    <mergeCell ref="J157:O157"/>
    <mergeCell ref="J158:O158"/>
    <mergeCell ref="J159:O159"/>
    <mergeCell ref="J160:O160"/>
    <mergeCell ref="J161:O161"/>
    <mergeCell ref="J162:O162"/>
    <mergeCell ref="J163:O163"/>
    <mergeCell ref="J164:O164"/>
    <mergeCell ref="J165:O165"/>
    <mergeCell ref="J166:O166"/>
    <mergeCell ref="J167:O167"/>
    <mergeCell ref="J168:O168"/>
    <mergeCell ref="A170:Q170"/>
    <mergeCell ref="E171:I171"/>
    <mergeCell ref="J171:O171"/>
    <mergeCell ref="E172:I172"/>
    <mergeCell ref="E173:I173"/>
    <mergeCell ref="E174:I174"/>
    <mergeCell ref="E175:I175"/>
    <mergeCell ref="E176:I176"/>
    <mergeCell ref="E177:I177"/>
    <mergeCell ref="E189:I189"/>
    <mergeCell ref="E178:I178"/>
    <mergeCell ref="E179:I179"/>
    <mergeCell ref="E180:I180"/>
    <mergeCell ref="E181:I181"/>
    <mergeCell ref="E182:I182"/>
    <mergeCell ref="E183:I183"/>
    <mergeCell ref="E185:I185"/>
    <mergeCell ref="E186:I186"/>
    <mergeCell ref="E187:I187"/>
    <mergeCell ref="E188:I188"/>
    <mergeCell ref="J179:O179"/>
    <mergeCell ref="J180:O180"/>
    <mergeCell ref="J181:O181"/>
    <mergeCell ref="J182:O182"/>
    <mergeCell ref="J190:O190"/>
    <mergeCell ref="E190:I190"/>
    <mergeCell ref="J172:O172"/>
    <mergeCell ref="J173:O173"/>
    <mergeCell ref="J174:O174"/>
    <mergeCell ref="J175:O175"/>
    <mergeCell ref="J176:O176"/>
    <mergeCell ref="J177:O177"/>
    <mergeCell ref="J178:O178"/>
    <mergeCell ref="E184:I184"/>
    <mergeCell ref="E200:I200"/>
    <mergeCell ref="E201:I201"/>
    <mergeCell ref="J183:O183"/>
    <mergeCell ref="J184:O184"/>
    <mergeCell ref="E196:I196"/>
    <mergeCell ref="J185:O185"/>
    <mergeCell ref="J186:O186"/>
    <mergeCell ref="J187:O187"/>
    <mergeCell ref="J188:O188"/>
    <mergeCell ref="J189:O189"/>
    <mergeCell ref="E202:I202"/>
    <mergeCell ref="J191:O191"/>
    <mergeCell ref="J192:O192"/>
    <mergeCell ref="A194:Q194"/>
    <mergeCell ref="E195:I195"/>
    <mergeCell ref="J195:O195"/>
    <mergeCell ref="E191:I191"/>
    <mergeCell ref="E192:I192"/>
    <mergeCell ref="E198:I198"/>
    <mergeCell ref="E199:I199"/>
    <mergeCell ref="E203:I203"/>
    <mergeCell ref="J196:O196"/>
    <mergeCell ref="J197:O197"/>
    <mergeCell ref="J198:O198"/>
    <mergeCell ref="J199:O199"/>
    <mergeCell ref="J200:O200"/>
    <mergeCell ref="J201:O201"/>
    <mergeCell ref="J202:O202"/>
    <mergeCell ref="J203:O203"/>
    <mergeCell ref="E197:I197"/>
    <mergeCell ref="E226:I226"/>
    <mergeCell ref="E227:I227"/>
    <mergeCell ref="A205:Q205"/>
    <mergeCell ref="E206:I206"/>
    <mergeCell ref="J206:O206"/>
    <mergeCell ref="E207:I207"/>
    <mergeCell ref="J207:O207"/>
    <mergeCell ref="E208:I208"/>
    <mergeCell ref="E221:I221"/>
    <mergeCell ref="E211:I211"/>
    <mergeCell ref="E232:I232"/>
    <mergeCell ref="J217:O217"/>
    <mergeCell ref="J218:O218"/>
    <mergeCell ref="J219:O219"/>
    <mergeCell ref="J220:O220"/>
    <mergeCell ref="J221:O221"/>
    <mergeCell ref="E222:I222"/>
    <mergeCell ref="E223:I223"/>
    <mergeCell ref="E224:I224"/>
    <mergeCell ref="E225:I225"/>
    <mergeCell ref="J222:O222"/>
    <mergeCell ref="J223:O223"/>
    <mergeCell ref="J224:O224"/>
    <mergeCell ref="J225:O225"/>
    <mergeCell ref="J226:O226"/>
    <mergeCell ref="J227:O227"/>
    <mergeCell ref="J228:O228"/>
    <mergeCell ref="J229:O229"/>
    <mergeCell ref="J230:O230"/>
    <mergeCell ref="J231:O231"/>
    <mergeCell ref="J232:O232"/>
    <mergeCell ref="A234:Q234"/>
    <mergeCell ref="E228:I228"/>
    <mergeCell ref="E229:I229"/>
    <mergeCell ref="E230:I230"/>
    <mergeCell ref="E231:I231"/>
    <mergeCell ref="E235:I235"/>
    <mergeCell ref="J235:O235"/>
    <mergeCell ref="E236:I236"/>
    <mergeCell ref="E237:I237"/>
    <mergeCell ref="E238:I238"/>
    <mergeCell ref="E239:I239"/>
    <mergeCell ref="E240:I240"/>
    <mergeCell ref="E241:I241"/>
    <mergeCell ref="E242:I242"/>
    <mergeCell ref="E243:I243"/>
    <mergeCell ref="J236:O236"/>
    <mergeCell ref="J237:O237"/>
    <mergeCell ref="J238:O238"/>
    <mergeCell ref="J239:O239"/>
    <mergeCell ref="J240:O240"/>
    <mergeCell ref="J241:O241"/>
    <mergeCell ref="J242:O242"/>
    <mergeCell ref="J243:O243"/>
    <mergeCell ref="A245:Q245"/>
    <mergeCell ref="E246:I246"/>
    <mergeCell ref="J246:O246"/>
    <mergeCell ref="E247:I247"/>
    <mergeCell ref="J247:O247"/>
    <mergeCell ref="J255:O255"/>
    <mergeCell ref="E248:I248"/>
    <mergeCell ref="J248:O248"/>
    <mergeCell ref="E249:I249"/>
    <mergeCell ref="J249:O249"/>
    <mergeCell ref="A251:Q251"/>
    <mergeCell ref="E252:I252"/>
    <mergeCell ref="J252:O252"/>
    <mergeCell ref="J256:O256"/>
    <mergeCell ref="A258:Q258"/>
    <mergeCell ref="E259:I259"/>
    <mergeCell ref="J259:O259"/>
    <mergeCell ref="E260:I260"/>
    <mergeCell ref="E253:I253"/>
    <mergeCell ref="J253:O253"/>
    <mergeCell ref="E254:I254"/>
    <mergeCell ref="J254:O254"/>
    <mergeCell ref="E255:I255"/>
    <mergeCell ref="E262:I262"/>
    <mergeCell ref="E263:I263"/>
    <mergeCell ref="E264:I264"/>
    <mergeCell ref="E265:I265"/>
    <mergeCell ref="E266:I266"/>
    <mergeCell ref="E256:I256"/>
    <mergeCell ref="E267:I267"/>
    <mergeCell ref="J260:O260"/>
    <mergeCell ref="J261:O261"/>
    <mergeCell ref="J262:O262"/>
    <mergeCell ref="J263:O263"/>
    <mergeCell ref="J264:O264"/>
    <mergeCell ref="J265:O265"/>
    <mergeCell ref="J266:O266"/>
    <mergeCell ref="J267:O267"/>
    <mergeCell ref="E261:I261"/>
    <mergeCell ref="A269:Q269"/>
    <mergeCell ref="E270:I270"/>
    <mergeCell ref="J270:O270"/>
    <mergeCell ref="E271:I271"/>
    <mergeCell ref="J271:O271"/>
    <mergeCell ref="E272:I272"/>
    <mergeCell ref="J272:O272"/>
    <mergeCell ref="E273:I273"/>
    <mergeCell ref="J273:O273"/>
    <mergeCell ref="E274:I274"/>
    <mergeCell ref="J274:O274"/>
    <mergeCell ref="E275:I275"/>
    <mergeCell ref="J275:O275"/>
    <mergeCell ref="E276:I276"/>
    <mergeCell ref="J276:O276"/>
    <mergeCell ref="E277:I277"/>
    <mergeCell ref="J277:O277"/>
    <mergeCell ref="E278:I278"/>
    <mergeCell ref="J278:O278"/>
    <mergeCell ref="E279:I279"/>
    <mergeCell ref="J279:O279"/>
    <mergeCell ref="E280:I280"/>
    <mergeCell ref="J280:O280"/>
    <mergeCell ref="E281:I281"/>
    <mergeCell ref="J281:O281"/>
    <mergeCell ref="E282:I282"/>
    <mergeCell ref="J282:O282"/>
    <mergeCell ref="A284:Q284"/>
    <mergeCell ref="E285:I285"/>
    <mergeCell ref="J285:O285"/>
    <mergeCell ref="E286:I286"/>
    <mergeCell ref="J286:O286"/>
    <mergeCell ref="E287:I287"/>
    <mergeCell ref="J287:O287"/>
    <mergeCell ref="E288:I288"/>
    <mergeCell ref="J288:O288"/>
    <mergeCell ref="E289:I289"/>
    <mergeCell ref="J289:O289"/>
    <mergeCell ref="E290:I290"/>
    <mergeCell ref="J290:O290"/>
    <mergeCell ref="E291:I291"/>
    <mergeCell ref="J291:O291"/>
    <mergeCell ref="E292:I292"/>
    <mergeCell ref="J292:O292"/>
    <mergeCell ref="E293:I293"/>
    <mergeCell ref="J293:O293"/>
    <mergeCell ref="E294:I294"/>
    <mergeCell ref="J294:O294"/>
    <mergeCell ref="E295:I295"/>
    <mergeCell ref="J295:O295"/>
    <mergeCell ref="E296:I296"/>
    <mergeCell ref="J296:O296"/>
    <mergeCell ref="E297:I297"/>
    <mergeCell ref="J297:O297"/>
    <mergeCell ref="E298:I298"/>
    <mergeCell ref="J298:O298"/>
    <mergeCell ref="E299:I299"/>
    <mergeCell ref="J299:O299"/>
    <mergeCell ref="A302:Q302"/>
    <mergeCell ref="E303:I303"/>
    <mergeCell ref="J303:O303"/>
    <mergeCell ref="E304:I304"/>
    <mergeCell ref="J304:O304"/>
    <mergeCell ref="E305:I305"/>
    <mergeCell ref="J305:O305"/>
    <mergeCell ref="E306:I306"/>
    <mergeCell ref="J306:O306"/>
    <mergeCell ref="E307:I307"/>
    <mergeCell ref="J307:O307"/>
    <mergeCell ref="E308:I308"/>
    <mergeCell ref="J308:O308"/>
    <mergeCell ref="E309:I309"/>
    <mergeCell ref="J309:O309"/>
    <mergeCell ref="A311:Q311"/>
    <mergeCell ref="E312:I312"/>
    <mergeCell ref="J312:O312"/>
    <mergeCell ref="E313:I313"/>
    <mergeCell ref="J313:O313"/>
    <mergeCell ref="E314:I314"/>
    <mergeCell ref="J314:O314"/>
    <mergeCell ref="E315:I315"/>
    <mergeCell ref="J315:O315"/>
    <mergeCell ref="E316:I316"/>
    <mergeCell ref="J316:O316"/>
    <mergeCell ref="E317:I317"/>
    <mergeCell ref="J317:O317"/>
    <mergeCell ref="E318:I318"/>
    <mergeCell ref="J318:O318"/>
    <mergeCell ref="E319:I319"/>
    <mergeCell ref="J319:O319"/>
    <mergeCell ref="E320:I320"/>
    <mergeCell ref="J320:O320"/>
    <mergeCell ref="E321:I321"/>
    <mergeCell ref="J321:O321"/>
    <mergeCell ref="E322:I322"/>
    <mergeCell ref="J322:O322"/>
    <mergeCell ref="E323:I323"/>
    <mergeCell ref="J323:O323"/>
    <mergeCell ref="E324:I324"/>
    <mergeCell ref="J324:O324"/>
    <mergeCell ref="A326:Q326"/>
    <mergeCell ref="E327:I327"/>
    <mergeCell ref="J327:O327"/>
    <mergeCell ref="E328:I328"/>
    <mergeCell ref="J328:O328"/>
    <mergeCell ref="E329:I329"/>
    <mergeCell ref="J329:O329"/>
    <mergeCell ref="E330:I330"/>
    <mergeCell ref="J330:O330"/>
    <mergeCell ref="E331:I331"/>
    <mergeCell ref="J331:O331"/>
    <mergeCell ref="E332:I332"/>
    <mergeCell ref="J332:O332"/>
    <mergeCell ref="E333:I333"/>
    <mergeCell ref="J333:O333"/>
    <mergeCell ref="E334:I334"/>
    <mergeCell ref="J334:O334"/>
    <mergeCell ref="E335:I335"/>
    <mergeCell ref="J335:O335"/>
    <mergeCell ref="E336:I336"/>
    <mergeCell ref="J336:O336"/>
    <mergeCell ref="E337:I337"/>
    <mergeCell ref="J337:O337"/>
    <mergeCell ref="E338:I338"/>
    <mergeCell ref="J338:O338"/>
    <mergeCell ref="E339:I339"/>
    <mergeCell ref="J339:O339"/>
    <mergeCell ref="E340:I340"/>
    <mergeCell ref="J340:O340"/>
    <mergeCell ref="E341:I341"/>
    <mergeCell ref="J341:O341"/>
    <mergeCell ref="E342:I342"/>
    <mergeCell ref="J342:O342"/>
    <mergeCell ref="E343:I343"/>
    <mergeCell ref="J343:O343"/>
    <mergeCell ref="A345:Q345"/>
    <mergeCell ref="E346:I346"/>
    <mergeCell ref="J346:O346"/>
    <mergeCell ref="E347:I347"/>
    <mergeCell ref="J347:O347"/>
    <mergeCell ref="E348:I348"/>
    <mergeCell ref="J348:O348"/>
    <mergeCell ref="E349:I349"/>
    <mergeCell ref="J349:O349"/>
    <mergeCell ref="E350:I350"/>
    <mergeCell ref="J350:O350"/>
    <mergeCell ref="E351:I351"/>
    <mergeCell ref="J351:O351"/>
    <mergeCell ref="E352:I352"/>
    <mergeCell ref="J352:O352"/>
    <mergeCell ref="E353:I353"/>
    <mergeCell ref="J353:O353"/>
    <mergeCell ref="E354:I354"/>
    <mergeCell ref="J354:O354"/>
    <mergeCell ref="E355:I355"/>
    <mergeCell ref="J355:O355"/>
    <mergeCell ref="A357:Q357"/>
    <mergeCell ref="E358:I358"/>
    <mergeCell ref="J358:O358"/>
    <mergeCell ref="E359:I359"/>
    <mergeCell ref="J359:O359"/>
    <mergeCell ref="E360:I360"/>
    <mergeCell ref="J360:O360"/>
    <mergeCell ref="E361:I361"/>
    <mergeCell ref="J361:O361"/>
    <mergeCell ref="E362:I362"/>
    <mergeCell ref="J362:O362"/>
    <mergeCell ref="E363:I363"/>
    <mergeCell ref="J363:O363"/>
    <mergeCell ref="E364:I364"/>
    <mergeCell ref="J364:O364"/>
    <mergeCell ref="E365:I365"/>
    <mergeCell ref="J365:O365"/>
    <mergeCell ref="E366:I366"/>
    <mergeCell ref="J366:O366"/>
    <mergeCell ref="E367:I367"/>
    <mergeCell ref="J367:O367"/>
    <mergeCell ref="E368:I368"/>
    <mergeCell ref="J368:O368"/>
    <mergeCell ref="E369:I369"/>
    <mergeCell ref="J369:O369"/>
    <mergeCell ref="E370:I370"/>
    <mergeCell ref="J370:O370"/>
    <mergeCell ref="A372:Q372"/>
    <mergeCell ref="E373:I373"/>
    <mergeCell ref="J373:O373"/>
    <mergeCell ref="E374:I374"/>
    <mergeCell ref="J374:O374"/>
    <mergeCell ref="J380:O380"/>
    <mergeCell ref="E375:I375"/>
    <mergeCell ref="J375:O375"/>
    <mergeCell ref="E376:I376"/>
    <mergeCell ref="J376:O376"/>
    <mergeCell ref="E377:I377"/>
    <mergeCell ref="J377:O377"/>
    <mergeCell ref="J381:O381"/>
    <mergeCell ref="A383:Q383"/>
    <mergeCell ref="E384:I384"/>
    <mergeCell ref="J384:O384"/>
    <mergeCell ref="E385:I385"/>
    <mergeCell ref="E378:I378"/>
    <mergeCell ref="J378:O378"/>
    <mergeCell ref="E379:I379"/>
    <mergeCell ref="J379:O379"/>
    <mergeCell ref="E380:I380"/>
    <mergeCell ref="E387:I387"/>
    <mergeCell ref="E388:I388"/>
    <mergeCell ref="E389:I389"/>
    <mergeCell ref="E390:I390"/>
    <mergeCell ref="E391:I391"/>
    <mergeCell ref="E381:I381"/>
    <mergeCell ref="E392:I392"/>
    <mergeCell ref="J385:O385"/>
    <mergeCell ref="J386:O386"/>
    <mergeCell ref="J387:O387"/>
    <mergeCell ref="J388:O388"/>
    <mergeCell ref="J389:O389"/>
    <mergeCell ref="J390:O390"/>
    <mergeCell ref="J391:O391"/>
    <mergeCell ref="J392:O392"/>
    <mergeCell ref="E386:I386"/>
    <mergeCell ref="A394:Q394"/>
    <mergeCell ref="E395:I395"/>
    <mergeCell ref="J395:O395"/>
    <mergeCell ref="E396:I396"/>
    <mergeCell ref="J396:O396"/>
    <mergeCell ref="E397:I397"/>
    <mergeCell ref="J397:O397"/>
    <mergeCell ref="E398:I398"/>
    <mergeCell ref="J398:O398"/>
    <mergeCell ref="E399:I399"/>
    <mergeCell ref="J399:O399"/>
    <mergeCell ref="E400:I400"/>
    <mergeCell ref="J400:O400"/>
    <mergeCell ref="E401:I401"/>
    <mergeCell ref="J401:O401"/>
    <mergeCell ref="E402:I402"/>
    <mergeCell ref="J402:O402"/>
    <mergeCell ref="E403:I403"/>
    <mergeCell ref="J403:O403"/>
  </mergeCells>
  <printOptions/>
  <pageMargins left="0.7480314960629921" right="0.35433070866141736" top="0.5905511811023623" bottom="0.5905511811023623" header="0.31496062992125984" footer="0.31496062992125984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</dc:creator>
  <cp:keywords/>
  <dc:description/>
  <cp:lastModifiedBy>Kusta Kaska</cp:lastModifiedBy>
  <cp:lastPrinted>2010-10-16T07:56:45Z</cp:lastPrinted>
  <dcterms:created xsi:type="dcterms:W3CDTF">1998-09-21T07:16:11Z</dcterms:created>
  <dcterms:modified xsi:type="dcterms:W3CDTF">2014-03-11T11:57:31Z</dcterms:modified>
  <cp:category/>
  <cp:version/>
  <cp:contentType/>
  <cp:contentStatus/>
</cp:coreProperties>
</file>