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C:\Users\anne.olesk\Desktop\Kodulehe hinnakirjad\Paroc\"/>
    </mc:Choice>
  </mc:AlternateContent>
  <xr:revisionPtr revIDLastSave="0" documentId="13_ncr:1_{39E0D39B-E2CD-42F6-B8FB-AABFF789C20F}" xr6:coauthVersionLast="47" xr6:coauthVersionMax="47" xr10:uidLastSave="{00000000-0000-0000-0000-000000000000}"/>
  <bookViews>
    <workbookView xWindow="-28920" yWindow="660" windowWidth="29040" windowHeight="15720" xr2:uid="{00000000-000D-0000-FFFF-FFFF00000000}"/>
  </bookViews>
  <sheets>
    <sheet name="Paroc AE torukoorik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66" i="4" l="1"/>
  <c r="Q65" i="4"/>
  <c r="Q40" i="4" l="1"/>
  <c r="Q38" i="4" l="1"/>
  <c r="Q135" i="4" l="1"/>
  <c r="Q134" i="4"/>
  <c r="Q133" i="4"/>
  <c r="Q132" i="4"/>
  <c r="Q131" i="4"/>
  <c r="Q130" i="4"/>
  <c r="Q129" i="4"/>
  <c r="Q128" i="4"/>
  <c r="Q127" i="4"/>
  <c r="Q126" i="4"/>
  <c r="Q125" i="4"/>
  <c r="Q124" i="4"/>
  <c r="Q123" i="4"/>
  <c r="Q122" i="4"/>
  <c r="Q118" i="4"/>
  <c r="Q117" i="4"/>
  <c r="Q116" i="4"/>
  <c r="Q115" i="4"/>
  <c r="Q114" i="4"/>
  <c r="Q113" i="4"/>
  <c r="Q112" i="4"/>
  <c r="Q111" i="4"/>
  <c r="Q110" i="4"/>
  <c r="Q109" i="4"/>
  <c r="Q108" i="4"/>
  <c r="Q107" i="4"/>
  <c r="Q106" i="4"/>
  <c r="Q105" i="4"/>
  <c r="Q101" i="4"/>
  <c r="Q100" i="4"/>
  <c r="Q99" i="4"/>
  <c r="Q98" i="4"/>
  <c r="Q97" i="4"/>
  <c r="Q96" i="4"/>
  <c r="Q95" i="4"/>
  <c r="Q94" i="4"/>
  <c r="Q93" i="4"/>
  <c r="Q92" i="4"/>
  <c r="Q91" i="4"/>
  <c r="Q90" i="4"/>
  <c r="Q89" i="4"/>
  <c r="Q88" i="4"/>
  <c r="Q87" i="4"/>
  <c r="Q25" i="4"/>
  <c r="Q26" i="4"/>
  <c r="Q27" i="4"/>
  <c r="Q28" i="4"/>
  <c r="Q29" i="4"/>
  <c r="Q30" i="4"/>
  <c r="Q31" i="4"/>
  <c r="Q32" i="4"/>
  <c r="Q33" i="4"/>
  <c r="Q34" i="4"/>
  <c r="Q35" i="4"/>
  <c r="Q36" i="4"/>
  <c r="Q37" i="4"/>
  <c r="Q39" i="4"/>
  <c r="Q21" i="4"/>
  <c r="Q20" i="4"/>
  <c r="Q19" i="4"/>
  <c r="Q18" i="4"/>
  <c r="Q17" i="4"/>
  <c r="Q16" i="4"/>
  <c r="Q15" i="4"/>
  <c r="Q86" i="4"/>
  <c r="Q82" i="4"/>
  <c r="Q81" i="4"/>
  <c r="Q80" i="4"/>
  <c r="Q79" i="4"/>
  <c r="Q78" i="4"/>
  <c r="Q77" i="4"/>
  <c r="Q76" i="4"/>
  <c r="Q75" i="4"/>
  <c r="Q74" i="4"/>
  <c r="Q73" i="4"/>
  <c r="Q72" i="4"/>
  <c r="Q71" i="4"/>
  <c r="Q70" i="4"/>
  <c r="Q69" i="4"/>
  <c r="Q68" i="4"/>
  <c r="Q67" i="4"/>
  <c r="Q61" i="4"/>
  <c r="Q60" i="4"/>
  <c r="Q59" i="4"/>
  <c r="Q58" i="4"/>
  <c r="Q57" i="4"/>
  <c r="Q56" i="4"/>
  <c r="Q55" i="4"/>
  <c r="Q54" i="4"/>
  <c r="Q53" i="4"/>
  <c r="Q52" i="4"/>
  <c r="Q51" i="4"/>
  <c r="Q50" i="4"/>
  <c r="Q49" i="4"/>
  <c r="Q48" i="4"/>
  <c r="Q47" i="4"/>
  <c r="Q46" i="4"/>
  <c r="Q45" i="4"/>
  <c r="Q44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Mikko</author>
  </authors>
  <commentList>
    <comment ref="Q9" authorId="0" shapeId="0" xr:uid="{00000000-0006-0000-0000-000005000000}">
      <text>
        <r>
          <rPr>
            <b/>
            <sz val="12"/>
            <color indexed="81"/>
            <rFont val="Tahoma"/>
            <family val="2"/>
          </rPr>
          <t>Paiguta siia kokkulepitud allahindlus% ja saad ostuhinna ilma käibemaksuta.</t>
        </r>
        <r>
          <rPr>
            <b/>
            <sz val="10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<sst xmlns="http://schemas.openxmlformats.org/spreadsheetml/2006/main" count="367" uniqueCount="240">
  <si>
    <t>AS HALS TRADING</t>
  </si>
  <si>
    <t>AS HALS TRADING - T</t>
  </si>
  <si>
    <t>PÕHIHINNAD</t>
  </si>
  <si>
    <t>Kadaka tee 42 H</t>
  </si>
  <si>
    <t>12915 Tallinn</t>
  </si>
  <si>
    <t>50113 Tartu</t>
  </si>
  <si>
    <t>ilma käibemaksuta</t>
  </si>
  <si>
    <t>e-mail: hals@hals.ee</t>
  </si>
  <si>
    <t>Tel. 71 51 400</t>
  </si>
  <si>
    <t>Tel. 301 630</t>
  </si>
  <si>
    <t>halstartu@hals.ee</t>
  </si>
  <si>
    <t>Allahindlus:</t>
  </si>
  <si>
    <t>www.hals.ee</t>
  </si>
  <si>
    <t>Kood</t>
  </si>
  <si>
    <t>AE fooliumiga kivivill torukoorik, seinapaksus 20 mm</t>
  </si>
  <si>
    <t>Mõõt</t>
  </si>
  <si>
    <t>Sari</t>
  </si>
  <si>
    <t>C3119002</t>
  </si>
  <si>
    <t>12/15 - 20</t>
  </si>
  <si>
    <t>S21</t>
  </si>
  <si>
    <t>C3119003</t>
  </si>
  <si>
    <t>18 - 20</t>
  </si>
  <si>
    <t>C3119004</t>
  </si>
  <si>
    <t>22 - 20</t>
  </si>
  <si>
    <t>C3119005</t>
  </si>
  <si>
    <t>28 - 20</t>
  </si>
  <si>
    <t>C3119006</t>
  </si>
  <si>
    <t>35 - 20</t>
  </si>
  <si>
    <t>C3119007</t>
  </si>
  <si>
    <t>42 - 20</t>
  </si>
  <si>
    <t>C3119009</t>
  </si>
  <si>
    <t>AE fooliumiga kivivill torukoorik, seinapaksus 30 mm</t>
  </si>
  <si>
    <t>C3119052</t>
  </si>
  <si>
    <t>12/15 - 30</t>
  </si>
  <si>
    <t>S22</t>
  </si>
  <si>
    <t>C3119053</t>
  </si>
  <si>
    <t>18 - 30</t>
  </si>
  <si>
    <t>C3119054</t>
  </si>
  <si>
    <t>22 - 30</t>
  </si>
  <si>
    <t>C3119055</t>
  </si>
  <si>
    <t>28 - 30</t>
  </si>
  <si>
    <t>C3119056</t>
  </si>
  <si>
    <t>35 - 30</t>
  </si>
  <si>
    <t>C3119057</t>
  </si>
  <si>
    <t>42 - 30</t>
  </si>
  <si>
    <t>C3119059</t>
  </si>
  <si>
    <t>C3119061</t>
  </si>
  <si>
    <t>54 - 30</t>
  </si>
  <si>
    <t>C3119063</t>
  </si>
  <si>
    <t>60 - 30</t>
  </si>
  <si>
    <t>C3119064</t>
  </si>
  <si>
    <t>64 - 30</t>
  </si>
  <si>
    <t>C3119066</t>
  </si>
  <si>
    <t>76 - 30</t>
  </si>
  <si>
    <t>C3119067</t>
  </si>
  <si>
    <t>89 - 30</t>
  </si>
  <si>
    <t>C3119068</t>
  </si>
  <si>
    <t>114 - 30</t>
  </si>
  <si>
    <t>-</t>
  </si>
  <si>
    <t>C3119070</t>
  </si>
  <si>
    <t>140 - 30</t>
  </si>
  <si>
    <t>AE fooliumiga kivivill torukoorik, seinapaksus 40 mm</t>
  </si>
  <si>
    <t>C3119102</t>
  </si>
  <si>
    <t>S23</t>
  </si>
  <si>
    <t>C3119103</t>
  </si>
  <si>
    <t>18 - 40</t>
  </si>
  <si>
    <t>C3119104</t>
  </si>
  <si>
    <t>22 - 40</t>
  </si>
  <si>
    <t>C3119105</t>
  </si>
  <si>
    <t>28 - 40</t>
  </si>
  <si>
    <t>C3119106</t>
  </si>
  <si>
    <t>35 - 40</t>
  </si>
  <si>
    <t>C3119107</t>
  </si>
  <si>
    <t>42 - 40</t>
  </si>
  <si>
    <t>C3119109</t>
  </si>
  <si>
    <t>48 - 40</t>
  </si>
  <si>
    <t>C3119111</t>
  </si>
  <si>
    <t>54 - 40</t>
  </si>
  <si>
    <t>C3119113</t>
  </si>
  <si>
    <t>60 - 40</t>
  </si>
  <si>
    <t>C3119114</t>
  </si>
  <si>
    <t>64 - 40</t>
  </si>
  <si>
    <t>C3119116</t>
  </si>
  <si>
    <t>76 - 40</t>
  </si>
  <si>
    <t>C3119117</t>
  </si>
  <si>
    <t>89 - 40</t>
  </si>
  <si>
    <t>C3119120</t>
  </si>
  <si>
    <t>114 - 40</t>
  </si>
  <si>
    <t>C3119122</t>
  </si>
  <si>
    <t>133 - 40</t>
  </si>
  <si>
    <t>C3119124</t>
  </si>
  <si>
    <t>140 - 40</t>
  </si>
  <si>
    <t>C3119126</t>
  </si>
  <si>
    <t>168 - 40</t>
  </si>
  <si>
    <t>C3119128</t>
  </si>
  <si>
    <t>219 - 40</t>
  </si>
  <si>
    <t>C3119130</t>
  </si>
  <si>
    <t>273 - 40</t>
  </si>
  <si>
    <t>AE fooliumiga kivivill torukoorik, seinapaksus 50 mm</t>
  </si>
  <si>
    <t>C3119154</t>
  </si>
  <si>
    <t>22 - 50</t>
  </si>
  <si>
    <t>S24</t>
  </si>
  <si>
    <t>C3119155</t>
  </si>
  <si>
    <t>28 - 50</t>
  </si>
  <si>
    <t>C3119156</t>
  </si>
  <si>
    <t>35 - 50</t>
  </si>
  <si>
    <t>C3119157</t>
  </si>
  <si>
    <t>42 - 50</t>
  </si>
  <si>
    <t>C3119159</t>
  </si>
  <si>
    <t>C3119161</t>
  </si>
  <si>
    <t>54 - 50</t>
  </si>
  <si>
    <t>C3119163</t>
  </si>
  <si>
    <t>60 - 50</t>
  </si>
  <si>
    <t>C3119164</t>
  </si>
  <si>
    <t>64 - 50</t>
  </si>
  <si>
    <t>C3119166</t>
  </si>
  <si>
    <t>76 - 50</t>
  </si>
  <si>
    <t>C3119167</t>
  </si>
  <si>
    <t>89 - 50</t>
  </si>
  <si>
    <t>C3119170</t>
  </si>
  <si>
    <t>114 - 50</t>
  </si>
  <si>
    <t>C3119172</t>
  </si>
  <si>
    <t>133 - 50</t>
  </si>
  <si>
    <t>C3119174</t>
  </si>
  <si>
    <t>140 - 50</t>
  </si>
  <si>
    <t>C3119177</t>
  </si>
  <si>
    <t>168 - 50</t>
  </si>
  <si>
    <t>C3119178</t>
  </si>
  <si>
    <t>219 - 50</t>
  </si>
  <si>
    <t>C3119180</t>
  </si>
  <si>
    <t>273 - 50</t>
  </si>
  <si>
    <t>AE fooliumiga kivivill torukoorik, seinapaksus 60 mm</t>
  </si>
  <si>
    <t>C3119207</t>
  </si>
  <si>
    <t>22 - 60</t>
  </si>
  <si>
    <t>S25</t>
  </si>
  <si>
    <t>C3119208</t>
  </si>
  <si>
    <t>28 - 60</t>
  </si>
  <si>
    <t>C3119209</t>
  </si>
  <si>
    <t>35 - 60</t>
  </si>
  <si>
    <t>C3119210</t>
  </si>
  <si>
    <t>42 - 60</t>
  </si>
  <si>
    <t>C3119211</t>
  </si>
  <si>
    <t>48 - 60</t>
  </si>
  <si>
    <t>C3119212</t>
  </si>
  <si>
    <t>54 - 60</t>
  </si>
  <si>
    <t>C3119213</t>
  </si>
  <si>
    <t>60 - 60</t>
  </si>
  <si>
    <t>C3119214</t>
  </si>
  <si>
    <t>64 - 60</t>
  </si>
  <si>
    <t>C3119216</t>
  </si>
  <si>
    <t>76 - 60</t>
  </si>
  <si>
    <t>C3119217</t>
  </si>
  <si>
    <t>89 - 60</t>
  </si>
  <si>
    <t>C3119220</t>
  </si>
  <si>
    <t>114 - 60</t>
  </si>
  <si>
    <t>C3119222</t>
  </si>
  <si>
    <t>133 - 60</t>
  </si>
  <si>
    <t>C3119224</t>
  </si>
  <si>
    <t>140 - 60</t>
  </si>
  <si>
    <t>C3119228</t>
  </si>
  <si>
    <t>168 - 60</t>
  </si>
  <si>
    <t>C3119230</t>
  </si>
  <si>
    <t>219 - 60</t>
  </si>
  <si>
    <t>C3119232</t>
  </si>
  <si>
    <t>273 - 60</t>
  </si>
  <si>
    <t>AE fooliumiga kivivill torukoorik, seinapaksus 80 mm</t>
  </si>
  <si>
    <t>S26</t>
  </si>
  <si>
    <t>C3119309</t>
  </si>
  <si>
    <t>35 - 80</t>
  </si>
  <si>
    <t>C3119310</t>
  </si>
  <si>
    <t>42 - 80</t>
  </si>
  <si>
    <t>C3119311</t>
  </si>
  <si>
    <t>48 - 80</t>
  </si>
  <si>
    <t>C3119312</t>
  </si>
  <si>
    <t>54 - 80</t>
  </si>
  <si>
    <t>C3119313</t>
  </si>
  <si>
    <t>60 - 80</t>
  </si>
  <si>
    <t>C3119314</t>
  </si>
  <si>
    <t>64 - 80</t>
  </si>
  <si>
    <t>C3119316</t>
  </si>
  <si>
    <t>76 - 80</t>
  </si>
  <si>
    <t>C3119317</t>
  </si>
  <si>
    <t>89 - 80</t>
  </si>
  <si>
    <t>C3119320</t>
  </si>
  <si>
    <t>114 - 80</t>
  </si>
  <si>
    <t>C3119322</t>
  </si>
  <si>
    <t>133 - 80</t>
  </si>
  <si>
    <t>C3119324</t>
  </si>
  <si>
    <t>140 - 80</t>
  </si>
  <si>
    <t>C3119326</t>
  </si>
  <si>
    <t>168 - 80</t>
  </si>
  <si>
    <t>C3119328</t>
  </si>
  <si>
    <t>219 - 80</t>
  </si>
  <si>
    <t>C3119330</t>
  </si>
  <si>
    <t>273 - 80</t>
  </si>
  <si>
    <t>AE fooliumiga kivivill torukoorik, seinapaksus 100 mm</t>
  </si>
  <si>
    <t>C3119409</t>
  </si>
  <si>
    <t>35 - 100</t>
  </si>
  <si>
    <t>C3119410</t>
  </si>
  <si>
    <t>42 - 100</t>
  </si>
  <si>
    <t>C3119411</t>
  </si>
  <si>
    <t>48 - 100</t>
  </si>
  <si>
    <t>C3119412</t>
  </si>
  <si>
    <t>54 - 100</t>
  </si>
  <si>
    <t>C3119413</t>
  </si>
  <si>
    <t>60 - 100</t>
  </si>
  <si>
    <t>C3119414</t>
  </si>
  <si>
    <t>64 - 100</t>
  </si>
  <si>
    <t>C3119416</t>
  </si>
  <si>
    <t>76 - 100</t>
  </si>
  <si>
    <t>C3119417</t>
  </si>
  <si>
    <t>89 - 100</t>
  </si>
  <si>
    <t>C3119420</t>
  </si>
  <si>
    <t>114 - 100</t>
  </si>
  <si>
    <t>C3119422</t>
  </si>
  <si>
    <t>133 - 100</t>
  </si>
  <si>
    <t>C3119424</t>
  </si>
  <si>
    <t>140 - 100</t>
  </si>
  <si>
    <t>C3119426</t>
  </si>
  <si>
    <t>168 - 100</t>
  </si>
  <si>
    <t>C3119428</t>
  </si>
  <si>
    <t>219 - 100</t>
  </si>
  <si>
    <t>C3119430</t>
  </si>
  <si>
    <t>273 - 100</t>
  </si>
  <si>
    <t>PAROC AE - fooliumiga kivivill koorikud liimribaga</t>
  </si>
  <si>
    <t>48 - 20</t>
  </si>
  <si>
    <t>Põhihind, jm</t>
  </si>
  <si>
    <t>Netohind, jm</t>
  </si>
  <si>
    <t>48 - 30</t>
  </si>
  <si>
    <t>48 - 50</t>
  </si>
  <si>
    <t>C3119069</t>
  </si>
  <si>
    <t>133 - 30</t>
  </si>
  <si>
    <t>168 - 30</t>
  </si>
  <si>
    <t>C3119152</t>
  </si>
  <si>
    <t>C3119153</t>
  </si>
  <si>
    <t>12/15 - 50</t>
  </si>
  <si>
    <t>12/15 - 40</t>
  </si>
  <si>
    <t>18 - 50</t>
  </si>
  <si>
    <t>Sepa 19</t>
  </si>
  <si>
    <t>01.06.2026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</si>
</sst>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  <charset val="186"/>
    </font>
    <font>
      <b/>
      <sz val="12"/>
      <color indexed="81"/>
      <name val="Tahoma"/>
      <family val="2"/>
    </font>
    <font>
      <b/>
      <sz val="10"/>
      <color indexed="81"/>
      <name val="Tahoma"/>
      <family val="2"/>
    </font>
    <font>
      <b/>
      <sz val="10"/>
      <name val="Arial"/>
      <family val="2"/>
      <charset val="186"/>
    </font>
    <font>
      <sz val="11"/>
      <color theme="1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b/>
      <sz val="16"/>
      <name val="Calibri"/>
      <family val="2"/>
      <charset val="186"/>
      <scheme val="minor"/>
    </font>
    <font>
      <b/>
      <sz val="10"/>
      <name val="Calibri"/>
      <family val="2"/>
      <charset val="186"/>
      <scheme val="minor"/>
    </font>
    <font>
      <sz val="9"/>
      <name val="Calibri"/>
      <family val="2"/>
      <charset val="186"/>
      <scheme val="minor"/>
    </font>
    <font>
      <sz val="10"/>
      <name val="Calibri"/>
      <family val="2"/>
      <charset val="186"/>
      <scheme val="minor"/>
    </font>
    <font>
      <sz val="11"/>
      <name val="Arial"/>
      <family val="2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78">
    <xf numFmtId="0" fontId="0" fillId="0" borderId="0" xfId="0"/>
    <xf numFmtId="49" fontId="5" fillId="2" borderId="0" xfId="0" applyNumberFormat="1" applyFont="1" applyFill="1" applyAlignment="1">
      <alignment horizontal="right"/>
    </xf>
    <xf numFmtId="0" fontId="5" fillId="2" borderId="0" xfId="0" applyFont="1" applyFill="1"/>
    <xf numFmtId="49" fontId="5" fillId="2" borderId="0" xfId="0" applyNumberFormat="1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5" fillId="0" borderId="0" xfId="0" applyFont="1"/>
    <xf numFmtId="0" fontId="6" fillId="2" borderId="0" xfId="0" applyFont="1" applyFill="1"/>
    <xf numFmtId="49" fontId="6" fillId="2" borderId="0" xfId="0" applyNumberFormat="1" applyFont="1" applyFill="1" applyAlignment="1">
      <alignment horizontal="center"/>
    </xf>
    <xf numFmtId="2" fontId="6" fillId="2" borderId="0" xfId="0" applyNumberFormat="1" applyFont="1" applyFill="1" applyAlignment="1">
      <alignment horizontal="center"/>
    </xf>
    <xf numFmtId="0" fontId="6" fillId="2" borderId="0" xfId="0" quotePrefix="1" applyFont="1" applyFill="1"/>
    <xf numFmtId="0" fontId="6" fillId="2" borderId="0" xfId="0" applyFont="1" applyFill="1" applyAlignment="1">
      <alignment horizontal="right"/>
    </xf>
    <xf numFmtId="49" fontId="6" fillId="2" borderId="0" xfId="0" quotePrefix="1" applyNumberFormat="1" applyFont="1" applyFill="1" applyAlignment="1">
      <alignment horizontal="left"/>
    </xf>
    <xf numFmtId="9" fontId="6" fillId="2" borderId="1" xfId="0" applyNumberFormat="1" applyFont="1" applyFill="1" applyBorder="1" applyAlignment="1">
      <alignment horizontal="center"/>
    </xf>
    <xf numFmtId="9" fontId="6" fillId="2" borderId="0" xfId="0" applyNumberFormat="1" applyFont="1" applyFill="1" applyAlignment="1">
      <alignment horizontal="center"/>
    </xf>
    <xf numFmtId="49" fontId="6" fillId="3" borderId="0" xfId="0" applyNumberFormat="1" applyFont="1" applyFill="1" applyAlignment="1">
      <alignment horizontal="right"/>
    </xf>
    <xf numFmtId="0" fontId="7" fillId="3" borderId="0" xfId="0" applyFont="1" applyFill="1" applyAlignment="1">
      <alignment horizontal="left"/>
    </xf>
    <xf numFmtId="0" fontId="6" fillId="3" borderId="0" xfId="0" applyFont="1" applyFill="1" applyAlignment="1">
      <alignment horizontal="left"/>
    </xf>
    <xf numFmtId="0" fontId="6" fillId="3" borderId="0" xfId="0" applyFont="1" applyFill="1" applyAlignment="1">
      <alignment horizontal="center"/>
    </xf>
    <xf numFmtId="0" fontId="6" fillId="3" borderId="0" xfId="0" applyFont="1" applyFill="1"/>
    <xf numFmtId="2" fontId="6" fillId="3" borderId="0" xfId="0" applyNumberFormat="1" applyFont="1" applyFill="1" applyAlignment="1">
      <alignment horizontal="center"/>
    </xf>
    <xf numFmtId="0" fontId="5" fillId="4" borderId="0" xfId="0" applyFont="1" applyFill="1" applyAlignment="1">
      <alignment horizontal="left" wrapText="1"/>
    </xf>
    <xf numFmtId="0" fontId="5" fillId="4" borderId="0" xfId="0" applyFont="1" applyFill="1" applyAlignment="1">
      <alignment wrapText="1"/>
    </xf>
    <xf numFmtId="49" fontId="5" fillId="4" borderId="0" xfId="0" applyNumberFormat="1" applyFont="1" applyFill="1" applyAlignment="1">
      <alignment wrapText="1"/>
    </xf>
    <xf numFmtId="49" fontId="5" fillId="4" borderId="0" xfId="0" applyNumberFormat="1" applyFont="1" applyFill="1" applyAlignment="1">
      <alignment horizontal="center" wrapText="1"/>
    </xf>
    <xf numFmtId="2" fontId="5" fillId="4" borderId="0" xfId="0" applyNumberFormat="1" applyFont="1" applyFill="1" applyAlignment="1">
      <alignment horizontal="center" wrapText="1"/>
    </xf>
    <xf numFmtId="0" fontId="6" fillId="4" borderId="0" xfId="0" applyFont="1" applyFill="1" applyAlignment="1">
      <alignment horizontal="center"/>
    </xf>
    <xf numFmtId="0" fontId="5" fillId="0" borderId="0" xfId="0" applyFont="1" applyAlignment="1">
      <alignment wrapText="1"/>
    </xf>
    <xf numFmtId="0" fontId="6" fillId="0" borderId="0" xfId="0" applyFont="1"/>
    <xf numFmtId="0" fontId="8" fillId="4" borderId="1" xfId="0" applyFont="1" applyFill="1" applyBorder="1" applyAlignment="1">
      <alignment horizontal="center"/>
    </xf>
    <xf numFmtId="0" fontId="5" fillId="4" borderId="2" xfId="0" applyFont="1" applyFill="1" applyBorder="1" applyAlignment="1">
      <alignment horizontal="left"/>
    </xf>
    <xf numFmtId="0" fontId="5" fillId="4" borderId="0" xfId="0" applyFont="1" applyFill="1"/>
    <xf numFmtId="0" fontId="5" fillId="4" borderId="3" xfId="0" applyFont="1" applyFill="1" applyBorder="1"/>
    <xf numFmtId="2" fontId="9" fillId="4" borderId="4" xfId="0" applyNumberFormat="1" applyFont="1" applyFill="1" applyBorder="1" applyAlignment="1">
      <alignment horizontal="center"/>
    </xf>
    <xf numFmtId="2" fontId="6" fillId="4" borderId="4" xfId="0" applyNumberFormat="1" applyFont="1" applyFill="1" applyBorder="1" applyAlignment="1">
      <alignment horizontal="center"/>
    </xf>
    <xf numFmtId="2" fontId="9" fillId="4" borderId="0" xfId="0" applyNumberFormat="1" applyFont="1" applyFill="1" applyAlignment="1">
      <alignment horizontal="center"/>
    </xf>
    <xf numFmtId="2" fontId="6" fillId="4" borderId="0" xfId="0" applyNumberFormat="1" applyFont="1" applyFill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2" fontId="5" fillId="0" borderId="0" xfId="0" applyNumberFormat="1" applyFont="1" applyAlignment="1">
      <alignment horizontal="center"/>
    </xf>
    <xf numFmtId="2" fontId="6" fillId="0" borderId="0" xfId="0" applyNumberFormat="1" applyFont="1"/>
    <xf numFmtId="0" fontId="5" fillId="4" borderId="8" xfId="0" applyFont="1" applyFill="1" applyBorder="1" applyAlignment="1">
      <alignment horizontal="left"/>
    </xf>
    <xf numFmtId="0" fontId="5" fillId="4" borderId="14" xfId="0" applyFont="1" applyFill="1" applyBorder="1"/>
    <xf numFmtId="2" fontId="6" fillId="4" borderId="5" xfId="0" applyNumberFormat="1" applyFont="1" applyFill="1" applyBorder="1" applyAlignment="1">
      <alignment horizontal="center"/>
    </xf>
    <xf numFmtId="0" fontId="5" fillId="4" borderId="0" xfId="0" applyFont="1" applyFill="1" applyAlignment="1">
      <alignment horizontal="left"/>
    </xf>
    <xf numFmtId="0" fontId="5" fillId="4" borderId="0" xfId="0" applyFont="1" applyFill="1" applyAlignment="1">
      <alignment horizontal="center"/>
    </xf>
    <xf numFmtId="0" fontId="0" fillId="4" borderId="0" xfId="0" applyFill="1" applyAlignment="1">
      <alignment horizontal="center"/>
    </xf>
    <xf numFmtId="2" fontId="9" fillId="4" borderId="5" xfId="0" applyNumberFormat="1" applyFont="1" applyFill="1" applyBorder="1" applyAlignment="1">
      <alignment horizontal="center"/>
    </xf>
    <xf numFmtId="2" fontId="10" fillId="4" borderId="1" xfId="0" applyNumberFormat="1" applyFont="1" applyFill="1" applyBorder="1" applyAlignment="1">
      <alignment horizontal="center"/>
    </xf>
    <xf numFmtId="0" fontId="5" fillId="4" borderId="2" xfId="0" applyFont="1" applyFill="1" applyBorder="1" applyAlignment="1">
      <alignment wrapText="1"/>
    </xf>
    <xf numFmtId="0" fontId="5" fillId="4" borderId="2" xfId="0" applyFont="1" applyFill="1" applyBorder="1" applyAlignment="1">
      <alignment horizontal="center"/>
    </xf>
    <xf numFmtId="0" fontId="11" fillId="4" borderId="3" xfId="0" applyFont="1" applyFill="1" applyBorder="1" applyAlignment="1">
      <alignment horizontal="center"/>
    </xf>
    <xf numFmtId="0" fontId="5" fillId="4" borderId="8" xfId="0" applyFont="1" applyFill="1" applyBorder="1" applyAlignment="1">
      <alignment horizontal="center"/>
    </xf>
    <xf numFmtId="0" fontId="11" fillId="4" borderId="9" xfId="0" applyFont="1" applyFill="1" applyBorder="1" applyAlignment="1">
      <alignment horizontal="center"/>
    </xf>
    <xf numFmtId="0" fontId="5" fillId="4" borderId="0" xfId="0" applyFont="1" applyFill="1" applyAlignment="1">
      <alignment horizontal="center"/>
    </xf>
    <xf numFmtId="0" fontId="5" fillId="4" borderId="3" xfId="0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4" borderId="3" xfId="0" applyFill="1" applyBorder="1" applyAlignment="1">
      <alignment horizontal="center"/>
    </xf>
    <xf numFmtId="0" fontId="5" fillId="4" borderId="14" xfId="0" applyFont="1" applyFill="1" applyBorder="1" applyAlignment="1">
      <alignment horizontal="center"/>
    </xf>
    <xf numFmtId="0" fontId="5" fillId="4" borderId="9" xfId="0" applyFont="1" applyFill="1" applyBorder="1" applyAlignment="1">
      <alignment horizontal="center"/>
    </xf>
    <xf numFmtId="0" fontId="0" fillId="4" borderId="14" xfId="0" applyFill="1" applyBorder="1" applyAlignment="1">
      <alignment horizontal="center"/>
    </xf>
    <xf numFmtId="0" fontId="0" fillId="4" borderId="9" xfId="0" applyFill="1" applyBorder="1" applyAlignment="1">
      <alignment horizontal="center"/>
    </xf>
    <xf numFmtId="0" fontId="6" fillId="4" borderId="13" xfId="0" applyFont="1" applyFill="1" applyBorder="1" applyAlignment="1">
      <alignment horizontal="center"/>
    </xf>
    <xf numFmtId="0" fontId="0" fillId="4" borderId="11" xfId="0" applyFill="1" applyBorder="1" applyAlignment="1">
      <alignment horizontal="center"/>
    </xf>
    <xf numFmtId="0" fontId="0" fillId="4" borderId="12" xfId="0" applyFill="1" applyBorder="1" applyAlignment="1">
      <alignment horizontal="center"/>
    </xf>
    <xf numFmtId="0" fontId="6" fillId="4" borderId="13" xfId="0" applyFont="1" applyFill="1" applyBorder="1" applyAlignment="1">
      <alignment horizontal="left" wrapText="1"/>
    </xf>
    <xf numFmtId="0" fontId="8" fillId="4" borderId="11" xfId="0" applyFont="1" applyFill="1" applyBorder="1"/>
    <xf numFmtId="0" fontId="8" fillId="4" borderId="12" xfId="0" applyFont="1" applyFill="1" applyBorder="1"/>
    <xf numFmtId="0" fontId="5" fillId="4" borderId="6" xfId="0" applyFont="1" applyFill="1" applyBorder="1" applyAlignment="1">
      <alignment wrapText="1"/>
    </xf>
    <xf numFmtId="0" fontId="5" fillId="4" borderId="10" xfId="0" applyFont="1" applyFill="1" applyBorder="1" applyAlignment="1">
      <alignment wrapText="1"/>
    </xf>
    <xf numFmtId="0" fontId="5" fillId="4" borderId="7" xfId="0" applyFont="1" applyFill="1" applyBorder="1" applyAlignment="1">
      <alignment wrapText="1"/>
    </xf>
    <xf numFmtId="0" fontId="3" fillId="4" borderId="12" xfId="0" applyFont="1" applyFill="1" applyBorder="1" applyAlignment="1">
      <alignment horizontal="center"/>
    </xf>
    <xf numFmtId="0" fontId="5" fillId="4" borderId="6" xfId="0" applyFont="1" applyFill="1" applyBorder="1" applyAlignment="1">
      <alignment horizontal="center"/>
    </xf>
    <xf numFmtId="0" fontId="11" fillId="4" borderId="7" xfId="0" applyFont="1" applyFill="1" applyBorder="1" applyAlignment="1">
      <alignment horizontal="center"/>
    </xf>
    <xf numFmtId="0" fontId="5" fillId="4" borderId="10" xfId="0" applyFont="1" applyFill="1" applyBorder="1" applyAlignment="1">
      <alignment horizontal="center"/>
    </xf>
    <xf numFmtId="0" fontId="5" fillId="4" borderId="7" xfId="0" applyFont="1" applyFill="1" applyBorder="1" applyAlignment="1">
      <alignment horizontal="center"/>
    </xf>
    <xf numFmtId="0" fontId="0" fillId="4" borderId="10" xfId="0" applyFill="1" applyBorder="1" applyAlignment="1">
      <alignment horizontal="center"/>
    </xf>
    <xf numFmtId="0" fontId="0" fillId="4" borderId="7" xfId="0" applyFill="1" applyBorder="1" applyAlignment="1">
      <alignment horizontal="center"/>
    </xf>
  </cellXfs>
  <cellStyles count="2">
    <cellStyle name="Normaallaad 2" xfId="1" xr:uid="{00000000-0005-0000-0000-000001000000}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28575</xdr:rowOff>
    </xdr:from>
    <xdr:to>
      <xdr:col>9</xdr:col>
      <xdr:colOff>276225</xdr:colOff>
      <xdr:row>1</xdr:row>
      <xdr:rowOff>171450</xdr:rowOff>
    </xdr:to>
    <xdr:pic>
      <xdr:nvPicPr>
        <xdr:cNvPr id="40679" name="Picture 1" descr="HalsTrading logo">
          <a:extLst>
            <a:ext uri="{FF2B5EF4-FFF2-40B4-BE49-F238E27FC236}">
              <a16:creationId xmlns:a16="http://schemas.microsoft.com/office/drawing/2014/main" id="{00000000-0008-0000-0000-0000E79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28575"/>
          <a:ext cx="303847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76200</xdr:colOff>
      <xdr:row>24</xdr:row>
      <xdr:rowOff>9525</xdr:rowOff>
    </xdr:from>
    <xdr:to>
      <xdr:col>3</xdr:col>
      <xdr:colOff>192405</xdr:colOff>
      <xdr:row>30</xdr:row>
      <xdr:rowOff>70485</xdr:rowOff>
    </xdr:to>
    <xdr:pic>
      <xdr:nvPicPr>
        <xdr:cNvPr id="3" name="Pil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200" y="4695825"/>
          <a:ext cx="1059180" cy="120396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14</xdr:row>
      <xdr:rowOff>19050</xdr:rowOff>
    </xdr:from>
    <xdr:to>
      <xdr:col>3</xdr:col>
      <xdr:colOff>211455</xdr:colOff>
      <xdr:row>20</xdr:row>
      <xdr:rowOff>80010</xdr:rowOff>
    </xdr:to>
    <xdr:pic>
      <xdr:nvPicPr>
        <xdr:cNvPr id="7" name="Pilt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250" y="2762250"/>
          <a:ext cx="1059180" cy="120396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85</xdr:row>
      <xdr:rowOff>0</xdr:rowOff>
    </xdr:from>
    <xdr:to>
      <xdr:col>3</xdr:col>
      <xdr:colOff>211455</xdr:colOff>
      <xdr:row>91</xdr:row>
      <xdr:rowOff>60960</xdr:rowOff>
    </xdr:to>
    <xdr:pic>
      <xdr:nvPicPr>
        <xdr:cNvPr id="8" name="Pilt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250" y="15659100"/>
          <a:ext cx="1059180" cy="120396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43</xdr:row>
      <xdr:rowOff>0</xdr:rowOff>
    </xdr:from>
    <xdr:to>
      <xdr:col>3</xdr:col>
      <xdr:colOff>211455</xdr:colOff>
      <xdr:row>49</xdr:row>
      <xdr:rowOff>60960</xdr:rowOff>
    </xdr:to>
    <xdr:pic>
      <xdr:nvPicPr>
        <xdr:cNvPr id="10" name="Pilt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250" y="7962900"/>
          <a:ext cx="1059180" cy="1203960"/>
        </a:xfrm>
        <a:prstGeom prst="rect">
          <a:avLst/>
        </a:prstGeom>
      </xdr:spPr>
    </xdr:pic>
    <xdr:clientData/>
  </xdr:twoCellAnchor>
  <xdr:twoCellAnchor editAs="oneCell">
    <xdr:from>
      <xdr:col>0</xdr:col>
      <xdr:colOff>104775</xdr:colOff>
      <xdr:row>66</xdr:row>
      <xdr:rowOff>0</xdr:rowOff>
    </xdr:from>
    <xdr:to>
      <xdr:col>3</xdr:col>
      <xdr:colOff>220980</xdr:colOff>
      <xdr:row>72</xdr:row>
      <xdr:rowOff>60960</xdr:rowOff>
    </xdr:to>
    <xdr:pic>
      <xdr:nvPicPr>
        <xdr:cNvPr id="12" name="Pilt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4775" y="12001500"/>
          <a:ext cx="1059180" cy="120396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104</xdr:row>
      <xdr:rowOff>0</xdr:rowOff>
    </xdr:from>
    <xdr:to>
      <xdr:col>3</xdr:col>
      <xdr:colOff>211455</xdr:colOff>
      <xdr:row>110</xdr:row>
      <xdr:rowOff>60960</xdr:rowOff>
    </xdr:to>
    <xdr:pic>
      <xdr:nvPicPr>
        <xdr:cNvPr id="4" name="Pil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5250" y="19335750"/>
          <a:ext cx="1059180" cy="120396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120</xdr:row>
      <xdr:rowOff>190500</xdr:rowOff>
    </xdr:from>
    <xdr:to>
      <xdr:col>3</xdr:col>
      <xdr:colOff>211455</xdr:colOff>
      <xdr:row>127</xdr:row>
      <xdr:rowOff>51435</xdr:rowOff>
    </xdr:to>
    <xdr:pic>
      <xdr:nvPicPr>
        <xdr:cNvPr id="13" name="Pilt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5250" y="22964775"/>
          <a:ext cx="1059180" cy="12039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arkvarakomplekti Office kujundu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6"/>
  <sheetViews>
    <sheetView tabSelected="1" workbookViewId="0">
      <selection activeCell="E57" sqref="E57:H57"/>
    </sheetView>
  </sheetViews>
  <sheetFormatPr defaultColWidth="8.85546875" defaultRowHeight="15" x14ac:dyDescent="0.25"/>
  <cols>
    <col min="1" max="1" width="4.7109375" style="37" customWidth="1"/>
    <col min="2" max="13" width="4.7109375" style="6" customWidth="1"/>
    <col min="14" max="15" width="4.7109375" style="38" customWidth="1"/>
    <col min="16" max="16" width="10.7109375" style="39" customWidth="1"/>
    <col min="17" max="17" width="10.7109375" style="40" customWidth="1"/>
    <col min="18" max="16384" width="8.85546875" style="6"/>
  </cols>
  <sheetData>
    <row r="1" spans="1:17" ht="15" customHeight="1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  <c r="O1" s="4"/>
      <c r="P1" s="4"/>
      <c r="Q1" s="5"/>
    </row>
    <row r="2" spans="1:17" ht="15" customHeight="1" x14ac:dyDescent="0.25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3"/>
      <c r="O2" s="4"/>
      <c r="P2" s="4"/>
      <c r="Q2" s="5"/>
    </row>
    <row r="3" spans="1:17" ht="15" customHeight="1" x14ac:dyDescent="0.25">
      <c r="A3" s="7" t="s">
        <v>0</v>
      </c>
      <c r="B3" s="7"/>
      <c r="C3" s="7"/>
      <c r="D3" s="7"/>
      <c r="E3" s="7"/>
      <c r="F3" s="7"/>
      <c r="G3" s="7"/>
      <c r="H3" s="7"/>
      <c r="I3" s="7" t="s">
        <v>1</v>
      </c>
      <c r="J3" s="7"/>
      <c r="K3" s="7"/>
      <c r="L3" s="7"/>
      <c r="M3" s="2"/>
      <c r="N3" s="4"/>
      <c r="O3" s="8"/>
      <c r="P3" s="8" t="s">
        <v>2</v>
      </c>
      <c r="Q3" s="5"/>
    </row>
    <row r="4" spans="1:17" ht="15" customHeight="1" x14ac:dyDescent="0.25">
      <c r="A4" s="7" t="s">
        <v>3</v>
      </c>
      <c r="B4" s="7"/>
      <c r="C4" s="7"/>
      <c r="D4" s="7"/>
      <c r="E4" s="7"/>
      <c r="F4" s="7"/>
      <c r="G4" s="7"/>
      <c r="H4" s="7"/>
      <c r="I4" s="7" t="s">
        <v>238</v>
      </c>
      <c r="J4" s="7"/>
      <c r="K4" s="7"/>
      <c r="L4" s="7"/>
      <c r="M4" s="2"/>
      <c r="N4" s="4"/>
      <c r="O4" s="8"/>
      <c r="P4" s="8" t="s">
        <v>239</v>
      </c>
      <c r="Q4" s="5"/>
    </row>
    <row r="5" spans="1:17" ht="15" customHeight="1" x14ac:dyDescent="0.25">
      <c r="A5" s="7" t="s">
        <v>4</v>
      </c>
      <c r="B5" s="7"/>
      <c r="C5" s="7"/>
      <c r="D5" s="7"/>
      <c r="E5" s="7"/>
      <c r="F5" s="7"/>
      <c r="G5" s="7"/>
      <c r="H5" s="7"/>
      <c r="I5" s="7" t="s">
        <v>5</v>
      </c>
      <c r="J5" s="7"/>
      <c r="K5" s="7"/>
      <c r="L5" s="7"/>
      <c r="M5" s="2"/>
      <c r="N5" s="4"/>
      <c r="O5" s="8"/>
      <c r="P5" s="8" t="s">
        <v>6</v>
      </c>
      <c r="Q5" s="5"/>
    </row>
    <row r="6" spans="1:17" ht="15" customHeight="1" x14ac:dyDescent="0.25">
      <c r="A6" s="7" t="s">
        <v>8</v>
      </c>
      <c r="B6" s="7"/>
      <c r="C6" s="7"/>
      <c r="D6" s="7"/>
      <c r="E6" s="7"/>
      <c r="F6" s="7"/>
      <c r="G6" s="7"/>
      <c r="H6" s="7"/>
      <c r="I6" s="7" t="s">
        <v>9</v>
      </c>
      <c r="J6" s="7"/>
      <c r="K6" s="7"/>
      <c r="L6" s="7"/>
      <c r="M6" s="2"/>
      <c r="N6" s="4"/>
      <c r="O6" s="5"/>
      <c r="P6" s="9"/>
      <c r="Q6" s="5"/>
    </row>
    <row r="7" spans="1:17" ht="15" customHeight="1" x14ac:dyDescent="0.25">
      <c r="A7" s="7" t="s">
        <v>7</v>
      </c>
      <c r="B7" s="7"/>
      <c r="C7" s="7"/>
      <c r="D7" s="7"/>
      <c r="E7" s="7"/>
      <c r="F7" s="7"/>
      <c r="G7" s="7"/>
      <c r="H7" s="7"/>
      <c r="I7" s="10" t="s">
        <v>10</v>
      </c>
      <c r="J7" s="7"/>
      <c r="K7" s="7"/>
      <c r="L7" s="7"/>
      <c r="M7" s="2"/>
      <c r="N7" s="4"/>
      <c r="O7" s="5"/>
      <c r="P7" s="9"/>
      <c r="Q7" s="5"/>
    </row>
    <row r="8" spans="1:17" ht="15" customHeight="1" thickBot="1" x14ac:dyDescent="0.3">
      <c r="A8" s="12" t="s">
        <v>12</v>
      </c>
      <c r="B8" s="7"/>
      <c r="C8" s="7"/>
      <c r="D8" s="7"/>
      <c r="E8" s="7"/>
      <c r="F8" s="7"/>
      <c r="G8" s="7"/>
      <c r="H8" s="7"/>
      <c r="J8" s="10"/>
      <c r="K8" s="10"/>
      <c r="L8" s="10"/>
      <c r="M8" s="2"/>
      <c r="N8" s="4"/>
      <c r="O8" s="5"/>
      <c r="P8" s="9"/>
      <c r="Q8" s="11" t="s">
        <v>11</v>
      </c>
    </row>
    <row r="9" spans="1:17" ht="15" customHeight="1" thickBot="1" x14ac:dyDescent="0.3"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3"/>
      <c r="O9" s="4"/>
      <c r="P9" s="4"/>
      <c r="Q9" s="13">
        <v>0</v>
      </c>
    </row>
    <row r="10" spans="1:17" ht="15" customHeight="1" x14ac:dyDescent="0.25">
      <c r="A10" s="1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3"/>
      <c r="O10" s="4"/>
      <c r="P10" s="4"/>
      <c r="Q10" s="14"/>
    </row>
    <row r="11" spans="1:17" ht="21" customHeight="1" x14ac:dyDescent="0.35">
      <c r="A11" s="15"/>
      <c r="B11" s="16"/>
      <c r="C11" s="16"/>
      <c r="D11" s="16" t="s">
        <v>224</v>
      </c>
      <c r="E11" s="16"/>
      <c r="F11" s="16"/>
      <c r="G11" s="16"/>
      <c r="H11" s="16"/>
      <c r="I11" s="16"/>
      <c r="J11" s="16"/>
      <c r="K11" s="16"/>
      <c r="L11" s="17"/>
      <c r="M11" s="17"/>
      <c r="N11" s="18"/>
      <c r="O11" s="19"/>
      <c r="P11" s="20"/>
      <c r="Q11" s="19"/>
    </row>
    <row r="12" spans="1:17" s="27" customFormat="1" ht="15" customHeight="1" thickBot="1" x14ac:dyDescent="0.3">
      <c r="A12" s="21"/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3"/>
      <c r="O12" s="24"/>
      <c r="P12" s="25"/>
      <c r="Q12" s="26"/>
    </row>
    <row r="13" spans="1:17" s="28" customFormat="1" ht="15" customHeight="1" thickBot="1" x14ac:dyDescent="0.3">
      <c r="A13" s="65" t="s">
        <v>14</v>
      </c>
      <c r="B13" s="66"/>
      <c r="C13" s="66"/>
      <c r="D13" s="66"/>
      <c r="E13" s="66"/>
      <c r="F13" s="66"/>
      <c r="G13" s="66"/>
      <c r="H13" s="66"/>
      <c r="I13" s="66"/>
      <c r="J13" s="66"/>
      <c r="K13" s="66"/>
      <c r="L13" s="66"/>
      <c r="M13" s="66"/>
      <c r="N13" s="66"/>
      <c r="O13" s="66"/>
      <c r="P13" s="66"/>
      <c r="Q13" s="67"/>
    </row>
    <row r="14" spans="1:17" s="28" customFormat="1" ht="15" customHeight="1" thickBot="1" x14ac:dyDescent="0.3">
      <c r="A14" s="68"/>
      <c r="B14" s="69"/>
      <c r="C14" s="69"/>
      <c r="D14" s="70"/>
      <c r="E14" s="62" t="s">
        <v>13</v>
      </c>
      <c r="F14" s="63"/>
      <c r="G14" s="63"/>
      <c r="H14" s="64"/>
      <c r="I14" s="62" t="s">
        <v>15</v>
      </c>
      <c r="J14" s="63"/>
      <c r="K14" s="63"/>
      <c r="L14" s="63"/>
      <c r="M14" s="64"/>
      <c r="N14" s="62" t="s">
        <v>16</v>
      </c>
      <c r="O14" s="71"/>
      <c r="P14" s="48" t="s">
        <v>226</v>
      </c>
      <c r="Q14" s="29" t="s">
        <v>227</v>
      </c>
    </row>
    <row r="15" spans="1:17" x14ac:dyDescent="0.25">
      <c r="A15" s="30"/>
      <c r="B15" s="31"/>
      <c r="C15" s="31"/>
      <c r="D15" s="32"/>
      <c r="E15" s="72" t="s">
        <v>17</v>
      </c>
      <c r="F15" s="74"/>
      <c r="G15" s="74"/>
      <c r="H15" s="75"/>
      <c r="I15" s="72" t="s">
        <v>18</v>
      </c>
      <c r="J15" s="76"/>
      <c r="K15" s="76"/>
      <c r="L15" s="76"/>
      <c r="M15" s="77"/>
      <c r="N15" s="74" t="s">
        <v>19</v>
      </c>
      <c r="O15" s="73"/>
      <c r="P15" s="33">
        <v>4.08</v>
      </c>
      <c r="Q15" s="34">
        <f t="shared" ref="Q15:Q82" si="0">P15*(1-$Q$9)</f>
        <v>4.08</v>
      </c>
    </row>
    <row r="16" spans="1:17" x14ac:dyDescent="0.25">
      <c r="A16" s="30"/>
      <c r="B16" s="31"/>
      <c r="C16" s="31"/>
      <c r="D16" s="32"/>
      <c r="E16" s="50" t="s">
        <v>20</v>
      </c>
      <c r="F16" s="54"/>
      <c r="G16" s="54"/>
      <c r="H16" s="55"/>
      <c r="I16" s="50" t="s">
        <v>21</v>
      </c>
      <c r="J16" s="56"/>
      <c r="K16" s="56"/>
      <c r="L16" s="56"/>
      <c r="M16" s="57"/>
      <c r="N16" s="54" t="s">
        <v>19</v>
      </c>
      <c r="O16" s="51"/>
      <c r="P16" s="33">
        <v>4.1500000000000004</v>
      </c>
      <c r="Q16" s="34">
        <f t="shared" si="0"/>
        <v>4.1500000000000004</v>
      </c>
    </row>
    <row r="17" spans="1:17" x14ac:dyDescent="0.25">
      <c r="A17" s="30"/>
      <c r="B17" s="31"/>
      <c r="C17" s="31"/>
      <c r="D17" s="31"/>
      <c r="E17" s="50" t="s">
        <v>22</v>
      </c>
      <c r="F17" s="54"/>
      <c r="G17" s="54"/>
      <c r="H17" s="55"/>
      <c r="I17" s="50" t="s">
        <v>23</v>
      </c>
      <c r="J17" s="56"/>
      <c r="K17" s="56"/>
      <c r="L17" s="56"/>
      <c r="M17" s="57"/>
      <c r="N17" s="54" t="s">
        <v>19</v>
      </c>
      <c r="O17" s="51"/>
      <c r="P17" s="33">
        <v>4.43</v>
      </c>
      <c r="Q17" s="34">
        <f t="shared" si="0"/>
        <v>4.43</v>
      </c>
    </row>
    <row r="18" spans="1:17" x14ac:dyDescent="0.25">
      <c r="A18" s="30"/>
      <c r="B18" s="31"/>
      <c r="C18" s="31"/>
      <c r="D18" s="31"/>
      <c r="E18" s="50" t="s">
        <v>24</v>
      </c>
      <c r="F18" s="54"/>
      <c r="G18" s="54"/>
      <c r="H18" s="55"/>
      <c r="I18" s="50" t="s">
        <v>25</v>
      </c>
      <c r="J18" s="56"/>
      <c r="K18" s="56"/>
      <c r="L18" s="56"/>
      <c r="M18" s="57"/>
      <c r="N18" s="54" t="s">
        <v>19</v>
      </c>
      <c r="O18" s="51"/>
      <c r="P18" s="33">
        <v>4.8499999999999996</v>
      </c>
      <c r="Q18" s="34">
        <f t="shared" si="0"/>
        <v>4.8499999999999996</v>
      </c>
    </row>
    <row r="19" spans="1:17" x14ac:dyDescent="0.25">
      <c r="A19" s="30"/>
      <c r="B19" s="31"/>
      <c r="C19" s="31"/>
      <c r="D19" s="31"/>
      <c r="E19" s="50" t="s">
        <v>26</v>
      </c>
      <c r="F19" s="54"/>
      <c r="G19" s="54"/>
      <c r="H19" s="55"/>
      <c r="I19" s="50" t="s">
        <v>27</v>
      </c>
      <c r="J19" s="56"/>
      <c r="K19" s="56"/>
      <c r="L19" s="56"/>
      <c r="M19" s="57"/>
      <c r="N19" s="54" t="s">
        <v>19</v>
      </c>
      <c r="O19" s="51"/>
      <c r="P19" s="33">
        <v>5.13</v>
      </c>
      <c r="Q19" s="34">
        <f t="shared" si="0"/>
        <v>5.13</v>
      </c>
    </row>
    <row r="20" spans="1:17" x14ac:dyDescent="0.25">
      <c r="A20" s="30"/>
      <c r="B20" s="31"/>
      <c r="C20" s="31"/>
      <c r="D20" s="31"/>
      <c r="E20" s="50" t="s">
        <v>28</v>
      </c>
      <c r="F20" s="54"/>
      <c r="G20" s="54"/>
      <c r="H20" s="55"/>
      <c r="I20" s="50" t="s">
        <v>29</v>
      </c>
      <c r="J20" s="56"/>
      <c r="K20" s="56"/>
      <c r="L20" s="56"/>
      <c r="M20" s="57"/>
      <c r="N20" s="54" t="s">
        <v>19</v>
      </c>
      <c r="O20" s="51"/>
      <c r="P20" s="33">
        <v>6.2</v>
      </c>
      <c r="Q20" s="34">
        <f t="shared" si="0"/>
        <v>6.2</v>
      </c>
    </row>
    <row r="21" spans="1:17" ht="15.75" thickBot="1" x14ac:dyDescent="0.3">
      <c r="A21" s="41"/>
      <c r="B21" s="42"/>
      <c r="C21" s="42"/>
      <c r="D21" s="42"/>
      <c r="E21" s="52" t="s">
        <v>30</v>
      </c>
      <c r="F21" s="58"/>
      <c r="G21" s="58"/>
      <c r="H21" s="59"/>
      <c r="I21" s="52" t="s">
        <v>225</v>
      </c>
      <c r="J21" s="60"/>
      <c r="K21" s="60"/>
      <c r="L21" s="60"/>
      <c r="M21" s="61"/>
      <c r="N21" s="58" t="s">
        <v>19</v>
      </c>
      <c r="O21" s="53"/>
      <c r="P21" s="47">
        <v>6.55</v>
      </c>
      <c r="Q21" s="43">
        <f t="shared" si="0"/>
        <v>6.55</v>
      </c>
    </row>
    <row r="22" spans="1:17" ht="15.75" thickBot="1" x14ac:dyDescent="0.3">
      <c r="A22" s="44"/>
      <c r="B22" s="31"/>
      <c r="C22" s="31"/>
      <c r="D22" s="31"/>
      <c r="E22" s="45"/>
      <c r="F22" s="45"/>
      <c r="G22" s="45"/>
      <c r="H22" s="45"/>
      <c r="I22" s="45"/>
      <c r="J22" s="46"/>
      <c r="K22" s="46"/>
      <c r="L22" s="46"/>
      <c r="M22" s="46"/>
      <c r="N22" s="45"/>
      <c r="O22" s="45"/>
      <c r="P22" s="35"/>
      <c r="Q22" s="36"/>
    </row>
    <row r="23" spans="1:17" ht="15.75" thickBot="1" x14ac:dyDescent="0.3">
      <c r="A23" s="65" t="s">
        <v>31</v>
      </c>
      <c r="B23" s="66"/>
      <c r="C23" s="66"/>
      <c r="D23" s="66"/>
      <c r="E23" s="66"/>
      <c r="F23" s="66"/>
      <c r="G23" s="66"/>
      <c r="H23" s="66"/>
      <c r="I23" s="66"/>
      <c r="J23" s="66"/>
      <c r="K23" s="66"/>
      <c r="L23" s="66"/>
      <c r="M23" s="66"/>
      <c r="N23" s="66"/>
      <c r="O23" s="66"/>
      <c r="P23" s="66"/>
      <c r="Q23" s="67"/>
    </row>
    <row r="24" spans="1:17" ht="15.75" thickBot="1" x14ac:dyDescent="0.3">
      <c r="A24" s="68"/>
      <c r="B24" s="69"/>
      <c r="C24" s="69"/>
      <c r="D24" s="70"/>
      <c r="E24" s="62" t="s">
        <v>13</v>
      </c>
      <c r="F24" s="63"/>
      <c r="G24" s="63"/>
      <c r="H24" s="64"/>
      <c r="I24" s="62" t="s">
        <v>15</v>
      </c>
      <c r="J24" s="63"/>
      <c r="K24" s="63"/>
      <c r="L24" s="63"/>
      <c r="M24" s="64"/>
      <c r="N24" s="62" t="s">
        <v>16</v>
      </c>
      <c r="O24" s="71"/>
      <c r="P24" s="48" t="s">
        <v>226</v>
      </c>
      <c r="Q24" s="29" t="s">
        <v>227</v>
      </c>
    </row>
    <row r="25" spans="1:17" x14ac:dyDescent="0.25">
      <c r="A25" s="30"/>
      <c r="B25" s="31"/>
      <c r="C25" s="31"/>
      <c r="D25" s="31"/>
      <c r="E25" s="50" t="s">
        <v>32</v>
      </c>
      <c r="F25" s="54"/>
      <c r="G25" s="54"/>
      <c r="H25" s="55"/>
      <c r="I25" s="50" t="s">
        <v>33</v>
      </c>
      <c r="J25" s="56"/>
      <c r="K25" s="56"/>
      <c r="L25" s="56"/>
      <c r="M25" s="57"/>
      <c r="N25" s="72" t="s">
        <v>34</v>
      </c>
      <c r="O25" s="73"/>
      <c r="P25" s="33">
        <v>5.98</v>
      </c>
      <c r="Q25" s="34">
        <f t="shared" si="0"/>
        <v>5.98</v>
      </c>
    </row>
    <row r="26" spans="1:17" x14ac:dyDescent="0.25">
      <c r="A26" s="30"/>
      <c r="B26" s="31"/>
      <c r="C26" s="31"/>
      <c r="D26" s="31"/>
      <c r="E26" s="50" t="s">
        <v>35</v>
      </c>
      <c r="F26" s="54"/>
      <c r="G26" s="54"/>
      <c r="H26" s="55"/>
      <c r="I26" s="50" t="s">
        <v>36</v>
      </c>
      <c r="J26" s="56"/>
      <c r="K26" s="56"/>
      <c r="L26" s="56"/>
      <c r="M26" s="57"/>
      <c r="N26" s="50" t="s">
        <v>34</v>
      </c>
      <c r="O26" s="51"/>
      <c r="P26" s="33">
        <v>6.15</v>
      </c>
      <c r="Q26" s="34">
        <f t="shared" si="0"/>
        <v>6.15</v>
      </c>
    </row>
    <row r="27" spans="1:17" x14ac:dyDescent="0.25">
      <c r="A27" s="30"/>
      <c r="B27" s="31"/>
      <c r="C27" s="31"/>
      <c r="D27" s="31"/>
      <c r="E27" s="50" t="s">
        <v>37</v>
      </c>
      <c r="F27" s="54"/>
      <c r="G27" s="54"/>
      <c r="H27" s="55"/>
      <c r="I27" s="50" t="s">
        <v>38</v>
      </c>
      <c r="J27" s="56"/>
      <c r="K27" s="56"/>
      <c r="L27" s="56"/>
      <c r="M27" s="57"/>
      <c r="N27" s="50" t="s">
        <v>34</v>
      </c>
      <c r="O27" s="51"/>
      <c r="P27" s="33">
        <v>6.33</v>
      </c>
      <c r="Q27" s="34">
        <f t="shared" si="0"/>
        <v>6.33</v>
      </c>
    </row>
    <row r="28" spans="1:17" x14ac:dyDescent="0.25">
      <c r="A28" s="30"/>
      <c r="B28" s="31"/>
      <c r="C28" s="31"/>
      <c r="D28" s="31"/>
      <c r="E28" s="50" t="s">
        <v>39</v>
      </c>
      <c r="F28" s="54"/>
      <c r="G28" s="54"/>
      <c r="H28" s="55"/>
      <c r="I28" s="50" t="s">
        <v>40</v>
      </c>
      <c r="J28" s="56"/>
      <c r="K28" s="56"/>
      <c r="L28" s="56"/>
      <c r="M28" s="57"/>
      <c r="N28" s="50" t="s">
        <v>34</v>
      </c>
      <c r="O28" s="51"/>
      <c r="P28" s="33">
        <v>6.53</v>
      </c>
      <c r="Q28" s="34">
        <f t="shared" si="0"/>
        <v>6.53</v>
      </c>
    </row>
    <row r="29" spans="1:17" x14ac:dyDescent="0.25">
      <c r="A29" s="30"/>
      <c r="B29" s="31"/>
      <c r="C29" s="31"/>
      <c r="D29" s="31"/>
      <c r="E29" s="50" t="s">
        <v>41</v>
      </c>
      <c r="F29" s="54"/>
      <c r="G29" s="54"/>
      <c r="H29" s="55"/>
      <c r="I29" s="50" t="s">
        <v>42</v>
      </c>
      <c r="J29" s="56"/>
      <c r="K29" s="56"/>
      <c r="L29" s="56"/>
      <c r="M29" s="57"/>
      <c r="N29" s="50" t="s">
        <v>34</v>
      </c>
      <c r="O29" s="51"/>
      <c r="P29" s="33">
        <v>7.73</v>
      </c>
      <c r="Q29" s="34">
        <f t="shared" si="0"/>
        <v>7.73</v>
      </c>
    </row>
    <row r="30" spans="1:17" x14ac:dyDescent="0.25">
      <c r="A30" s="30"/>
      <c r="B30" s="31"/>
      <c r="C30" s="31"/>
      <c r="D30" s="31"/>
      <c r="E30" s="50" t="s">
        <v>43</v>
      </c>
      <c r="F30" s="54"/>
      <c r="G30" s="54"/>
      <c r="H30" s="55"/>
      <c r="I30" s="50" t="s">
        <v>44</v>
      </c>
      <c r="J30" s="56"/>
      <c r="K30" s="56"/>
      <c r="L30" s="56"/>
      <c r="M30" s="57"/>
      <c r="N30" s="50" t="s">
        <v>34</v>
      </c>
      <c r="O30" s="51"/>
      <c r="P30" s="33">
        <v>8.3800000000000008</v>
      </c>
      <c r="Q30" s="34">
        <f t="shared" si="0"/>
        <v>8.3800000000000008</v>
      </c>
    </row>
    <row r="31" spans="1:17" x14ac:dyDescent="0.25">
      <c r="A31" s="30"/>
      <c r="B31" s="31"/>
      <c r="C31" s="31"/>
      <c r="D31" s="31"/>
      <c r="E31" s="50" t="s">
        <v>45</v>
      </c>
      <c r="F31" s="54"/>
      <c r="G31" s="54"/>
      <c r="H31" s="55"/>
      <c r="I31" s="50" t="s">
        <v>228</v>
      </c>
      <c r="J31" s="56"/>
      <c r="K31" s="56"/>
      <c r="L31" s="56"/>
      <c r="M31" s="57"/>
      <c r="N31" s="50" t="s">
        <v>34</v>
      </c>
      <c r="O31" s="51"/>
      <c r="P31" s="33">
        <v>8.65</v>
      </c>
      <c r="Q31" s="34">
        <f t="shared" si="0"/>
        <v>8.65</v>
      </c>
    </row>
    <row r="32" spans="1:17" x14ac:dyDescent="0.25">
      <c r="A32" s="30"/>
      <c r="B32" s="31"/>
      <c r="C32" s="31"/>
      <c r="D32" s="31"/>
      <c r="E32" s="50" t="s">
        <v>46</v>
      </c>
      <c r="F32" s="54"/>
      <c r="G32" s="54"/>
      <c r="H32" s="55"/>
      <c r="I32" s="50" t="s">
        <v>47</v>
      </c>
      <c r="J32" s="56"/>
      <c r="K32" s="56"/>
      <c r="L32" s="56"/>
      <c r="M32" s="57"/>
      <c r="N32" s="50" t="s">
        <v>19</v>
      </c>
      <c r="O32" s="51"/>
      <c r="P32" s="33">
        <v>9.08</v>
      </c>
      <c r="Q32" s="34">
        <f t="shared" si="0"/>
        <v>9.08</v>
      </c>
    </row>
    <row r="33" spans="1:17" x14ac:dyDescent="0.25">
      <c r="A33" s="30"/>
      <c r="B33" s="31"/>
      <c r="C33" s="31"/>
      <c r="D33" s="31"/>
      <c r="E33" s="50" t="s">
        <v>48</v>
      </c>
      <c r="F33" s="54"/>
      <c r="G33" s="54"/>
      <c r="H33" s="55"/>
      <c r="I33" s="50" t="s">
        <v>49</v>
      </c>
      <c r="J33" s="56"/>
      <c r="K33" s="56"/>
      <c r="L33" s="56"/>
      <c r="M33" s="57"/>
      <c r="N33" s="50" t="s">
        <v>19</v>
      </c>
      <c r="O33" s="51"/>
      <c r="P33" s="33">
        <v>9.5500000000000007</v>
      </c>
      <c r="Q33" s="34">
        <f t="shared" si="0"/>
        <v>9.5500000000000007</v>
      </c>
    </row>
    <row r="34" spans="1:17" x14ac:dyDescent="0.25">
      <c r="A34" s="30"/>
      <c r="B34" s="31"/>
      <c r="C34" s="31"/>
      <c r="D34" s="31"/>
      <c r="E34" s="50" t="s">
        <v>50</v>
      </c>
      <c r="F34" s="54"/>
      <c r="G34" s="54"/>
      <c r="H34" s="55"/>
      <c r="I34" s="50" t="s">
        <v>51</v>
      </c>
      <c r="J34" s="56"/>
      <c r="K34" s="56"/>
      <c r="L34" s="56"/>
      <c r="M34" s="57"/>
      <c r="N34" s="50" t="s">
        <v>19</v>
      </c>
      <c r="O34" s="51"/>
      <c r="P34" s="33">
        <v>10.38</v>
      </c>
      <c r="Q34" s="34">
        <f t="shared" si="0"/>
        <v>10.38</v>
      </c>
    </row>
    <row r="35" spans="1:17" x14ac:dyDescent="0.25">
      <c r="A35" s="30"/>
      <c r="B35" s="31"/>
      <c r="C35" s="31"/>
      <c r="D35" s="31"/>
      <c r="E35" s="50" t="s">
        <v>52</v>
      </c>
      <c r="F35" s="54"/>
      <c r="G35" s="54"/>
      <c r="H35" s="55"/>
      <c r="I35" s="50" t="s">
        <v>53</v>
      </c>
      <c r="J35" s="56"/>
      <c r="K35" s="56"/>
      <c r="L35" s="56"/>
      <c r="M35" s="57"/>
      <c r="N35" s="50" t="s">
        <v>19</v>
      </c>
      <c r="O35" s="51"/>
      <c r="P35" s="33">
        <v>11.73</v>
      </c>
      <c r="Q35" s="34">
        <f t="shared" si="0"/>
        <v>11.73</v>
      </c>
    </row>
    <row r="36" spans="1:17" x14ac:dyDescent="0.25">
      <c r="A36" s="30"/>
      <c r="B36" s="31"/>
      <c r="C36" s="31"/>
      <c r="D36" s="31"/>
      <c r="E36" s="50" t="s">
        <v>54</v>
      </c>
      <c r="F36" s="54"/>
      <c r="G36" s="54"/>
      <c r="H36" s="55"/>
      <c r="I36" s="50" t="s">
        <v>55</v>
      </c>
      <c r="J36" s="56"/>
      <c r="K36" s="56"/>
      <c r="L36" s="56"/>
      <c r="M36" s="57"/>
      <c r="N36" s="50" t="s">
        <v>19</v>
      </c>
      <c r="O36" s="51"/>
      <c r="P36" s="33">
        <v>13.25</v>
      </c>
      <c r="Q36" s="34">
        <f t="shared" si="0"/>
        <v>13.25</v>
      </c>
    </row>
    <row r="37" spans="1:17" x14ac:dyDescent="0.25">
      <c r="A37" s="30"/>
      <c r="B37" s="31"/>
      <c r="C37" s="31"/>
      <c r="D37" s="31"/>
      <c r="E37" s="50" t="s">
        <v>56</v>
      </c>
      <c r="F37" s="54"/>
      <c r="G37" s="54"/>
      <c r="H37" s="55"/>
      <c r="I37" s="50" t="s">
        <v>57</v>
      </c>
      <c r="J37" s="56"/>
      <c r="K37" s="56"/>
      <c r="L37" s="56"/>
      <c r="M37" s="57"/>
      <c r="N37" s="50" t="s">
        <v>58</v>
      </c>
      <c r="O37" s="51"/>
      <c r="P37" s="33">
        <v>17.75</v>
      </c>
      <c r="Q37" s="34">
        <f t="shared" si="0"/>
        <v>17.75</v>
      </c>
    </row>
    <row r="38" spans="1:17" x14ac:dyDescent="0.25">
      <c r="A38" s="30"/>
      <c r="B38" s="31"/>
      <c r="C38" s="31"/>
      <c r="D38" s="31"/>
      <c r="E38" s="50" t="s">
        <v>230</v>
      </c>
      <c r="F38" s="54"/>
      <c r="G38" s="54"/>
      <c r="H38" s="55"/>
      <c r="I38" s="50" t="s">
        <v>231</v>
      </c>
      <c r="J38" s="56"/>
      <c r="K38" s="56"/>
      <c r="L38" s="56"/>
      <c r="M38" s="57"/>
      <c r="N38" s="50" t="s">
        <v>58</v>
      </c>
      <c r="O38" s="51"/>
      <c r="P38" s="33">
        <v>19.48</v>
      </c>
      <c r="Q38" s="34">
        <f t="shared" ref="Q38" si="1">P38*(1-$Q$9)</f>
        <v>19.48</v>
      </c>
    </row>
    <row r="39" spans="1:17" x14ac:dyDescent="0.25">
      <c r="A39" s="30"/>
      <c r="B39" s="31"/>
      <c r="C39" s="31"/>
      <c r="D39" s="31"/>
      <c r="E39" s="50" t="s">
        <v>59</v>
      </c>
      <c r="F39" s="54"/>
      <c r="G39" s="54"/>
      <c r="H39" s="55"/>
      <c r="I39" s="50" t="s">
        <v>60</v>
      </c>
      <c r="J39" s="56"/>
      <c r="K39" s="56"/>
      <c r="L39" s="56"/>
      <c r="M39" s="57"/>
      <c r="N39" s="50" t="s">
        <v>58</v>
      </c>
      <c r="O39" s="51"/>
      <c r="P39" s="33">
        <v>16.170000000000002</v>
      </c>
      <c r="Q39" s="34">
        <f t="shared" si="0"/>
        <v>16.170000000000002</v>
      </c>
    </row>
    <row r="40" spans="1:17" ht="15.75" thickBot="1" x14ac:dyDescent="0.3">
      <c r="A40" s="41"/>
      <c r="B40" s="42"/>
      <c r="C40" s="42"/>
      <c r="D40" s="42"/>
      <c r="E40" s="52" t="s">
        <v>59</v>
      </c>
      <c r="F40" s="58"/>
      <c r="G40" s="58"/>
      <c r="H40" s="59"/>
      <c r="I40" s="52" t="s">
        <v>232</v>
      </c>
      <c r="J40" s="60"/>
      <c r="K40" s="60"/>
      <c r="L40" s="60"/>
      <c r="M40" s="61"/>
      <c r="N40" s="52" t="s">
        <v>58</v>
      </c>
      <c r="O40" s="53"/>
      <c r="P40" s="47">
        <v>16.170000000000002</v>
      </c>
      <c r="Q40" s="43">
        <f t="shared" ref="Q40" si="2">P40*(1-$Q$9)</f>
        <v>16.170000000000002</v>
      </c>
    </row>
    <row r="41" spans="1:17" ht="15.75" thickBot="1" x14ac:dyDescent="0.3">
      <c r="A41" s="44"/>
      <c r="B41" s="31"/>
      <c r="C41" s="31"/>
      <c r="D41" s="31"/>
      <c r="E41" s="45"/>
      <c r="F41" s="45"/>
      <c r="G41" s="45"/>
      <c r="H41" s="45"/>
      <c r="I41" s="45"/>
      <c r="J41" s="46"/>
      <c r="K41" s="46"/>
      <c r="L41" s="46"/>
      <c r="M41" s="46"/>
      <c r="N41" s="45"/>
      <c r="O41" s="45"/>
      <c r="P41" s="35"/>
      <c r="Q41" s="36"/>
    </row>
    <row r="42" spans="1:17" ht="15.75" thickBot="1" x14ac:dyDescent="0.3">
      <c r="A42" s="65" t="s">
        <v>61</v>
      </c>
      <c r="B42" s="66"/>
      <c r="C42" s="66"/>
      <c r="D42" s="66"/>
      <c r="E42" s="66"/>
      <c r="F42" s="66"/>
      <c r="G42" s="66"/>
      <c r="H42" s="66"/>
      <c r="I42" s="66"/>
      <c r="J42" s="66"/>
      <c r="K42" s="66"/>
      <c r="L42" s="66"/>
      <c r="M42" s="66"/>
      <c r="N42" s="66"/>
      <c r="O42" s="66"/>
      <c r="P42" s="66"/>
      <c r="Q42" s="67"/>
    </row>
    <row r="43" spans="1:17" ht="15.75" thickBot="1" x14ac:dyDescent="0.3">
      <c r="A43" s="68"/>
      <c r="B43" s="69"/>
      <c r="C43" s="69"/>
      <c r="D43" s="70"/>
      <c r="E43" s="62" t="s">
        <v>13</v>
      </c>
      <c r="F43" s="63"/>
      <c r="G43" s="63"/>
      <c r="H43" s="64"/>
      <c r="I43" s="62" t="s">
        <v>15</v>
      </c>
      <c r="J43" s="63"/>
      <c r="K43" s="63"/>
      <c r="L43" s="63"/>
      <c r="M43" s="64"/>
      <c r="N43" s="62" t="s">
        <v>16</v>
      </c>
      <c r="O43" s="71"/>
      <c r="P43" s="48" t="s">
        <v>226</v>
      </c>
      <c r="Q43" s="29" t="s">
        <v>227</v>
      </c>
    </row>
    <row r="44" spans="1:17" x14ac:dyDescent="0.25">
      <c r="A44" s="30"/>
      <c r="B44" s="31"/>
      <c r="C44" s="31"/>
      <c r="D44" s="31"/>
      <c r="E44" s="50" t="s">
        <v>62</v>
      </c>
      <c r="F44" s="54"/>
      <c r="G44" s="54"/>
      <c r="H44" s="55"/>
      <c r="I44" s="50" t="s">
        <v>236</v>
      </c>
      <c r="J44" s="56"/>
      <c r="K44" s="56"/>
      <c r="L44" s="56"/>
      <c r="M44" s="57"/>
      <c r="N44" s="72" t="s">
        <v>63</v>
      </c>
      <c r="O44" s="73"/>
      <c r="P44" s="33">
        <v>7.48</v>
      </c>
      <c r="Q44" s="34">
        <f t="shared" si="0"/>
        <v>7.48</v>
      </c>
    </row>
    <row r="45" spans="1:17" x14ac:dyDescent="0.25">
      <c r="A45" s="30"/>
      <c r="B45" s="31"/>
      <c r="C45" s="31"/>
      <c r="D45" s="31"/>
      <c r="E45" s="50" t="s">
        <v>64</v>
      </c>
      <c r="F45" s="54"/>
      <c r="G45" s="54"/>
      <c r="H45" s="55"/>
      <c r="I45" s="50" t="s">
        <v>65</v>
      </c>
      <c r="J45" s="56"/>
      <c r="K45" s="56"/>
      <c r="L45" s="56"/>
      <c r="M45" s="57"/>
      <c r="N45" s="50" t="s">
        <v>63</v>
      </c>
      <c r="O45" s="51"/>
      <c r="P45" s="33">
        <v>8.5</v>
      </c>
      <c r="Q45" s="34">
        <f t="shared" si="0"/>
        <v>8.5</v>
      </c>
    </row>
    <row r="46" spans="1:17" x14ac:dyDescent="0.25">
      <c r="A46" s="30"/>
      <c r="B46" s="31"/>
      <c r="C46" s="31"/>
      <c r="D46" s="31"/>
      <c r="E46" s="50" t="s">
        <v>66</v>
      </c>
      <c r="F46" s="54"/>
      <c r="G46" s="54"/>
      <c r="H46" s="55"/>
      <c r="I46" s="50" t="s">
        <v>67</v>
      </c>
      <c r="J46" s="56"/>
      <c r="K46" s="56"/>
      <c r="L46" s="56"/>
      <c r="M46" s="57"/>
      <c r="N46" s="50" t="s">
        <v>63</v>
      </c>
      <c r="O46" s="51"/>
      <c r="P46" s="33">
        <v>8.6999999999999993</v>
      </c>
      <c r="Q46" s="34">
        <f t="shared" si="0"/>
        <v>8.6999999999999993</v>
      </c>
    </row>
    <row r="47" spans="1:17" x14ac:dyDescent="0.25">
      <c r="A47" s="30"/>
      <c r="B47" s="31"/>
      <c r="C47" s="31"/>
      <c r="D47" s="31"/>
      <c r="E47" s="50" t="s">
        <v>68</v>
      </c>
      <c r="F47" s="54"/>
      <c r="G47" s="54"/>
      <c r="H47" s="55"/>
      <c r="I47" s="50" t="s">
        <v>69</v>
      </c>
      <c r="J47" s="56"/>
      <c r="K47" s="56"/>
      <c r="L47" s="56"/>
      <c r="M47" s="57"/>
      <c r="N47" s="50" t="s">
        <v>63</v>
      </c>
      <c r="O47" s="51"/>
      <c r="P47" s="33">
        <v>9.1300000000000008</v>
      </c>
      <c r="Q47" s="34">
        <f t="shared" si="0"/>
        <v>9.1300000000000008</v>
      </c>
    </row>
    <row r="48" spans="1:17" x14ac:dyDescent="0.25">
      <c r="A48" s="30"/>
      <c r="B48" s="31"/>
      <c r="C48" s="31"/>
      <c r="D48" s="31"/>
      <c r="E48" s="50" t="s">
        <v>70</v>
      </c>
      <c r="F48" s="54"/>
      <c r="G48" s="54"/>
      <c r="H48" s="55"/>
      <c r="I48" s="50" t="s">
        <v>71</v>
      </c>
      <c r="J48" s="56"/>
      <c r="K48" s="56"/>
      <c r="L48" s="56"/>
      <c r="M48" s="57"/>
      <c r="N48" s="50" t="s">
        <v>63</v>
      </c>
      <c r="O48" s="51"/>
      <c r="P48" s="33">
        <v>10.050000000000001</v>
      </c>
      <c r="Q48" s="34">
        <f t="shared" si="0"/>
        <v>10.050000000000001</v>
      </c>
    </row>
    <row r="49" spans="1:17" x14ac:dyDescent="0.25">
      <c r="A49" s="30"/>
      <c r="B49" s="31"/>
      <c r="C49" s="31"/>
      <c r="D49" s="31"/>
      <c r="E49" s="50" t="s">
        <v>72</v>
      </c>
      <c r="F49" s="54"/>
      <c r="G49" s="54"/>
      <c r="H49" s="55"/>
      <c r="I49" s="50" t="s">
        <v>73</v>
      </c>
      <c r="J49" s="56"/>
      <c r="K49" s="56"/>
      <c r="L49" s="56"/>
      <c r="M49" s="57"/>
      <c r="N49" s="50" t="s">
        <v>63</v>
      </c>
      <c r="O49" s="51"/>
      <c r="P49" s="33">
        <v>10.55</v>
      </c>
      <c r="Q49" s="34">
        <f t="shared" si="0"/>
        <v>10.55</v>
      </c>
    </row>
    <row r="50" spans="1:17" x14ac:dyDescent="0.25">
      <c r="A50" s="30"/>
      <c r="B50" s="31"/>
      <c r="C50" s="31"/>
      <c r="D50" s="31"/>
      <c r="E50" s="50" t="s">
        <v>74</v>
      </c>
      <c r="F50" s="54"/>
      <c r="G50" s="54"/>
      <c r="H50" s="55"/>
      <c r="I50" s="50" t="s">
        <v>75</v>
      </c>
      <c r="J50" s="56"/>
      <c r="K50" s="56"/>
      <c r="L50" s="56"/>
      <c r="M50" s="57"/>
      <c r="N50" s="50" t="s">
        <v>63</v>
      </c>
      <c r="O50" s="51"/>
      <c r="P50" s="33">
        <v>10.9</v>
      </c>
      <c r="Q50" s="34">
        <f t="shared" si="0"/>
        <v>10.9</v>
      </c>
    </row>
    <row r="51" spans="1:17" x14ac:dyDescent="0.25">
      <c r="A51" s="30"/>
      <c r="B51" s="31"/>
      <c r="C51" s="31"/>
      <c r="D51" s="31"/>
      <c r="E51" s="50" t="s">
        <v>76</v>
      </c>
      <c r="F51" s="54"/>
      <c r="G51" s="54"/>
      <c r="H51" s="55"/>
      <c r="I51" s="50" t="s">
        <v>77</v>
      </c>
      <c r="J51" s="56"/>
      <c r="K51" s="56"/>
      <c r="L51" s="56"/>
      <c r="M51" s="57"/>
      <c r="N51" s="50" t="s">
        <v>34</v>
      </c>
      <c r="O51" s="51"/>
      <c r="P51" s="33">
        <v>12.33</v>
      </c>
      <c r="Q51" s="34">
        <f t="shared" si="0"/>
        <v>12.33</v>
      </c>
    </row>
    <row r="52" spans="1:17" x14ac:dyDescent="0.25">
      <c r="A52" s="30"/>
      <c r="B52" s="31"/>
      <c r="C52" s="31"/>
      <c r="D52" s="31"/>
      <c r="E52" s="50" t="s">
        <v>78</v>
      </c>
      <c r="F52" s="54"/>
      <c r="G52" s="54"/>
      <c r="H52" s="55"/>
      <c r="I52" s="50" t="s">
        <v>79</v>
      </c>
      <c r="J52" s="56"/>
      <c r="K52" s="56"/>
      <c r="L52" s="56"/>
      <c r="M52" s="57"/>
      <c r="N52" s="50" t="s">
        <v>34</v>
      </c>
      <c r="O52" s="51"/>
      <c r="P52" s="33">
        <v>12.95</v>
      </c>
      <c r="Q52" s="34">
        <f t="shared" si="0"/>
        <v>12.95</v>
      </c>
    </row>
    <row r="53" spans="1:17" x14ac:dyDescent="0.25">
      <c r="A53" s="30"/>
      <c r="B53" s="31"/>
      <c r="C53" s="31"/>
      <c r="D53" s="31"/>
      <c r="E53" s="50" t="s">
        <v>80</v>
      </c>
      <c r="F53" s="54"/>
      <c r="G53" s="54"/>
      <c r="H53" s="55"/>
      <c r="I53" s="50" t="s">
        <v>81</v>
      </c>
      <c r="J53" s="56"/>
      <c r="K53" s="56"/>
      <c r="L53" s="56"/>
      <c r="M53" s="57"/>
      <c r="N53" s="50" t="s">
        <v>34</v>
      </c>
      <c r="O53" s="51"/>
      <c r="P53" s="33">
        <v>12.67</v>
      </c>
      <c r="Q53" s="34">
        <f t="shared" si="0"/>
        <v>12.67</v>
      </c>
    </row>
    <row r="54" spans="1:17" x14ac:dyDescent="0.25">
      <c r="A54" s="30"/>
      <c r="B54" s="31"/>
      <c r="C54" s="31"/>
      <c r="D54" s="31"/>
      <c r="E54" s="50" t="s">
        <v>82</v>
      </c>
      <c r="F54" s="54"/>
      <c r="G54" s="54"/>
      <c r="H54" s="55"/>
      <c r="I54" s="50" t="s">
        <v>83</v>
      </c>
      <c r="J54" s="56"/>
      <c r="K54" s="56"/>
      <c r="L54" s="56"/>
      <c r="M54" s="57"/>
      <c r="N54" s="50" t="s">
        <v>34</v>
      </c>
      <c r="O54" s="51"/>
      <c r="P54" s="33">
        <v>14.5</v>
      </c>
      <c r="Q54" s="34">
        <f t="shared" si="0"/>
        <v>14.5</v>
      </c>
    </row>
    <row r="55" spans="1:17" x14ac:dyDescent="0.25">
      <c r="A55" s="30"/>
      <c r="B55" s="31"/>
      <c r="C55" s="31"/>
      <c r="D55" s="31"/>
      <c r="E55" s="50" t="s">
        <v>84</v>
      </c>
      <c r="F55" s="54"/>
      <c r="G55" s="54"/>
      <c r="H55" s="55"/>
      <c r="I55" s="50" t="s">
        <v>85</v>
      </c>
      <c r="J55" s="56"/>
      <c r="K55" s="56"/>
      <c r="L55" s="56"/>
      <c r="M55" s="57"/>
      <c r="N55" s="50" t="s">
        <v>34</v>
      </c>
      <c r="O55" s="51"/>
      <c r="P55" s="33">
        <v>16.829999999999998</v>
      </c>
      <c r="Q55" s="34">
        <f t="shared" si="0"/>
        <v>16.829999999999998</v>
      </c>
    </row>
    <row r="56" spans="1:17" x14ac:dyDescent="0.25">
      <c r="A56" s="30"/>
      <c r="B56" s="31"/>
      <c r="C56" s="31"/>
      <c r="D56" s="31"/>
      <c r="E56" s="50" t="s">
        <v>86</v>
      </c>
      <c r="F56" s="54"/>
      <c r="G56" s="54"/>
      <c r="H56" s="55"/>
      <c r="I56" s="50" t="s">
        <v>87</v>
      </c>
      <c r="J56" s="56"/>
      <c r="K56" s="56"/>
      <c r="L56" s="56"/>
      <c r="M56" s="57"/>
      <c r="N56" s="50" t="s">
        <v>19</v>
      </c>
      <c r="O56" s="51"/>
      <c r="P56" s="33">
        <v>20.95</v>
      </c>
      <c r="Q56" s="34">
        <f t="shared" si="0"/>
        <v>20.95</v>
      </c>
    </row>
    <row r="57" spans="1:17" x14ac:dyDescent="0.25">
      <c r="A57" s="30"/>
      <c r="B57" s="31"/>
      <c r="C57" s="31"/>
      <c r="D57" s="31"/>
      <c r="E57" s="50" t="s">
        <v>88</v>
      </c>
      <c r="F57" s="54"/>
      <c r="G57" s="54"/>
      <c r="H57" s="55"/>
      <c r="I57" s="50" t="s">
        <v>89</v>
      </c>
      <c r="J57" s="56"/>
      <c r="K57" s="56"/>
      <c r="L57" s="56"/>
      <c r="M57" s="57"/>
      <c r="N57" s="50" t="s">
        <v>19</v>
      </c>
      <c r="O57" s="51"/>
      <c r="P57" s="33">
        <v>23.15</v>
      </c>
      <c r="Q57" s="34">
        <f t="shared" si="0"/>
        <v>23.15</v>
      </c>
    </row>
    <row r="58" spans="1:17" x14ac:dyDescent="0.25">
      <c r="A58" s="30"/>
      <c r="B58" s="31"/>
      <c r="C58" s="31"/>
      <c r="D58" s="31"/>
      <c r="E58" s="50" t="s">
        <v>90</v>
      </c>
      <c r="F58" s="54"/>
      <c r="G58" s="54"/>
      <c r="H58" s="55"/>
      <c r="I58" s="50" t="s">
        <v>91</v>
      </c>
      <c r="J58" s="56"/>
      <c r="K58" s="56"/>
      <c r="L58" s="56"/>
      <c r="M58" s="57"/>
      <c r="N58" s="50" t="s">
        <v>19</v>
      </c>
      <c r="O58" s="51"/>
      <c r="P58" s="33">
        <v>23.15</v>
      </c>
      <c r="Q58" s="34">
        <f t="shared" si="0"/>
        <v>23.15</v>
      </c>
    </row>
    <row r="59" spans="1:17" x14ac:dyDescent="0.25">
      <c r="A59" s="30"/>
      <c r="B59" s="31"/>
      <c r="C59" s="31"/>
      <c r="D59" s="31"/>
      <c r="E59" s="50" t="s">
        <v>92</v>
      </c>
      <c r="F59" s="54"/>
      <c r="G59" s="54"/>
      <c r="H59" s="55"/>
      <c r="I59" s="50" t="s">
        <v>93</v>
      </c>
      <c r="J59" s="56"/>
      <c r="K59" s="56"/>
      <c r="L59" s="56"/>
      <c r="M59" s="57"/>
      <c r="N59" s="50" t="s">
        <v>19</v>
      </c>
      <c r="O59" s="51"/>
      <c r="P59" s="33">
        <v>26.45</v>
      </c>
      <c r="Q59" s="34">
        <f t="shared" si="0"/>
        <v>26.45</v>
      </c>
    </row>
    <row r="60" spans="1:17" x14ac:dyDescent="0.25">
      <c r="A60" s="30"/>
      <c r="B60" s="31"/>
      <c r="C60" s="31"/>
      <c r="D60" s="31"/>
      <c r="E60" s="50" t="s">
        <v>94</v>
      </c>
      <c r="F60" s="54"/>
      <c r="G60" s="54"/>
      <c r="H60" s="55"/>
      <c r="I60" s="50" t="s">
        <v>95</v>
      </c>
      <c r="J60" s="56"/>
      <c r="K60" s="56"/>
      <c r="L60" s="56"/>
      <c r="M60" s="57"/>
      <c r="N60" s="50" t="s">
        <v>58</v>
      </c>
      <c r="O60" s="51"/>
      <c r="P60" s="33">
        <v>34.15</v>
      </c>
      <c r="Q60" s="34">
        <f t="shared" si="0"/>
        <v>34.15</v>
      </c>
    </row>
    <row r="61" spans="1:17" ht="15.75" thickBot="1" x14ac:dyDescent="0.3">
      <c r="A61" s="41"/>
      <c r="B61" s="42"/>
      <c r="C61" s="42"/>
      <c r="D61" s="42"/>
      <c r="E61" s="52" t="s">
        <v>96</v>
      </c>
      <c r="F61" s="58"/>
      <c r="G61" s="58"/>
      <c r="H61" s="59"/>
      <c r="I61" s="52" t="s">
        <v>97</v>
      </c>
      <c r="J61" s="60"/>
      <c r="K61" s="60"/>
      <c r="L61" s="60"/>
      <c r="M61" s="61"/>
      <c r="N61" s="52" t="s">
        <v>58</v>
      </c>
      <c r="O61" s="53"/>
      <c r="P61" s="47">
        <v>43.83</v>
      </c>
      <c r="Q61" s="43">
        <f t="shared" si="0"/>
        <v>43.83</v>
      </c>
    </row>
    <row r="62" spans="1:17" ht="15.75" thickBot="1" x14ac:dyDescent="0.3">
      <c r="A62" s="44"/>
      <c r="B62" s="31"/>
      <c r="C62" s="31"/>
      <c r="D62" s="31"/>
      <c r="E62" s="45"/>
      <c r="F62" s="45"/>
      <c r="G62" s="45"/>
      <c r="H62" s="45"/>
      <c r="I62" s="45"/>
      <c r="J62" s="46"/>
      <c r="K62" s="46"/>
      <c r="L62" s="46"/>
      <c r="M62" s="46"/>
      <c r="N62" s="45"/>
      <c r="O62" s="45"/>
      <c r="P62" s="35"/>
      <c r="Q62" s="36"/>
    </row>
    <row r="63" spans="1:17" ht="15.75" thickBot="1" x14ac:dyDescent="0.3">
      <c r="A63" s="65" t="s">
        <v>98</v>
      </c>
      <c r="B63" s="66"/>
      <c r="C63" s="66"/>
      <c r="D63" s="66"/>
      <c r="E63" s="66"/>
      <c r="F63" s="66"/>
      <c r="G63" s="66"/>
      <c r="H63" s="66"/>
      <c r="I63" s="66"/>
      <c r="J63" s="66"/>
      <c r="K63" s="66"/>
      <c r="L63" s="66"/>
      <c r="M63" s="66"/>
      <c r="N63" s="66"/>
      <c r="O63" s="66"/>
      <c r="P63" s="66"/>
      <c r="Q63" s="67"/>
    </row>
    <row r="64" spans="1:17" ht="15.75" thickBot="1" x14ac:dyDescent="0.3">
      <c r="A64" s="68"/>
      <c r="B64" s="69"/>
      <c r="C64" s="69"/>
      <c r="D64" s="70"/>
      <c r="E64" s="62" t="s">
        <v>13</v>
      </c>
      <c r="F64" s="63"/>
      <c r="G64" s="63"/>
      <c r="H64" s="64"/>
      <c r="I64" s="62" t="s">
        <v>15</v>
      </c>
      <c r="J64" s="63"/>
      <c r="K64" s="63"/>
      <c r="L64" s="63"/>
      <c r="M64" s="64"/>
      <c r="N64" s="62" t="s">
        <v>16</v>
      </c>
      <c r="O64" s="71"/>
      <c r="P64" s="48" t="s">
        <v>226</v>
      </c>
      <c r="Q64" s="29" t="s">
        <v>227</v>
      </c>
    </row>
    <row r="65" spans="1:17" x14ac:dyDescent="0.25">
      <c r="A65" s="49"/>
      <c r="B65" s="22"/>
      <c r="C65" s="22"/>
      <c r="D65" s="22"/>
      <c r="E65" s="50" t="s">
        <v>233</v>
      </c>
      <c r="F65" s="54"/>
      <c r="G65" s="54"/>
      <c r="H65" s="55"/>
      <c r="I65" s="50" t="s">
        <v>235</v>
      </c>
      <c r="J65" s="56"/>
      <c r="K65" s="56"/>
      <c r="L65" s="56"/>
      <c r="M65" s="57"/>
      <c r="N65" s="50" t="s">
        <v>101</v>
      </c>
      <c r="O65" s="51"/>
      <c r="P65" s="33">
        <v>8.1999999999999993</v>
      </c>
      <c r="Q65" s="34">
        <f t="shared" si="0"/>
        <v>8.1999999999999993</v>
      </c>
    </row>
    <row r="66" spans="1:17" x14ac:dyDescent="0.25">
      <c r="A66" s="49"/>
      <c r="B66" s="22"/>
      <c r="C66" s="22"/>
      <c r="D66" s="22"/>
      <c r="E66" s="50" t="s">
        <v>234</v>
      </c>
      <c r="F66" s="54"/>
      <c r="G66" s="54"/>
      <c r="H66" s="55"/>
      <c r="I66" s="50" t="s">
        <v>237</v>
      </c>
      <c r="J66" s="56"/>
      <c r="K66" s="56"/>
      <c r="L66" s="56"/>
      <c r="M66" s="57"/>
      <c r="N66" s="50" t="s">
        <v>101</v>
      </c>
      <c r="O66" s="51"/>
      <c r="P66" s="33">
        <v>9.65</v>
      </c>
      <c r="Q66" s="34">
        <f t="shared" si="0"/>
        <v>9.65</v>
      </c>
    </row>
    <row r="67" spans="1:17" x14ac:dyDescent="0.25">
      <c r="A67" s="30"/>
      <c r="B67" s="31"/>
      <c r="C67" s="31"/>
      <c r="D67" s="31"/>
      <c r="E67" s="50" t="s">
        <v>99</v>
      </c>
      <c r="F67" s="54"/>
      <c r="G67" s="54"/>
      <c r="H67" s="55"/>
      <c r="I67" s="50" t="s">
        <v>100</v>
      </c>
      <c r="J67" s="56"/>
      <c r="K67" s="56"/>
      <c r="L67" s="56"/>
      <c r="M67" s="57"/>
      <c r="N67" s="50" t="s">
        <v>101</v>
      </c>
      <c r="O67" s="51"/>
      <c r="P67" s="33">
        <v>10.93</v>
      </c>
      <c r="Q67" s="34">
        <f t="shared" si="0"/>
        <v>10.93</v>
      </c>
    </row>
    <row r="68" spans="1:17" x14ac:dyDescent="0.25">
      <c r="A68" s="30"/>
      <c r="B68" s="31"/>
      <c r="C68" s="31"/>
      <c r="D68" s="31"/>
      <c r="E68" s="50" t="s">
        <v>102</v>
      </c>
      <c r="F68" s="54"/>
      <c r="G68" s="54"/>
      <c r="H68" s="55"/>
      <c r="I68" s="50" t="s">
        <v>103</v>
      </c>
      <c r="J68" s="56"/>
      <c r="K68" s="56"/>
      <c r="L68" s="56"/>
      <c r="M68" s="57"/>
      <c r="N68" s="50" t="s">
        <v>101</v>
      </c>
      <c r="O68" s="51"/>
      <c r="P68" s="33">
        <v>11.83</v>
      </c>
      <c r="Q68" s="34">
        <f t="shared" si="0"/>
        <v>11.83</v>
      </c>
    </row>
    <row r="69" spans="1:17" x14ac:dyDescent="0.25">
      <c r="A69" s="30"/>
      <c r="B69" s="31"/>
      <c r="C69" s="31"/>
      <c r="D69" s="31"/>
      <c r="E69" s="50" t="s">
        <v>104</v>
      </c>
      <c r="F69" s="54"/>
      <c r="G69" s="54"/>
      <c r="H69" s="55"/>
      <c r="I69" s="50" t="s">
        <v>105</v>
      </c>
      <c r="J69" s="56"/>
      <c r="K69" s="56"/>
      <c r="L69" s="56"/>
      <c r="M69" s="57"/>
      <c r="N69" s="50" t="s">
        <v>101</v>
      </c>
      <c r="O69" s="51"/>
      <c r="P69" s="33">
        <v>12.05</v>
      </c>
      <c r="Q69" s="34">
        <f t="shared" si="0"/>
        <v>12.05</v>
      </c>
    </row>
    <row r="70" spans="1:17" x14ac:dyDescent="0.25">
      <c r="A70" s="30"/>
      <c r="B70" s="31"/>
      <c r="C70" s="31"/>
      <c r="D70" s="31"/>
      <c r="E70" s="50" t="s">
        <v>106</v>
      </c>
      <c r="F70" s="54"/>
      <c r="G70" s="54"/>
      <c r="H70" s="55"/>
      <c r="I70" s="50" t="s">
        <v>107</v>
      </c>
      <c r="J70" s="56"/>
      <c r="K70" s="56"/>
      <c r="L70" s="56"/>
      <c r="M70" s="57"/>
      <c r="N70" s="50" t="s">
        <v>101</v>
      </c>
      <c r="O70" s="51"/>
      <c r="P70" s="33">
        <v>11.69</v>
      </c>
      <c r="Q70" s="34">
        <f t="shared" si="0"/>
        <v>11.69</v>
      </c>
    </row>
    <row r="71" spans="1:17" x14ac:dyDescent="0.25">
      <c r="A71" s="30"/>
      <c r="B71" s="31"/>
      <c r="C71" s="31"/>
      <c r="D71" s="31"/>
      <c r="E71" s="50" t="s">
        <v>108</v>
      </c>
      <c r="F71" s="54"/>
      <c r="G71" s="54"/>
      <c r="H71" s="55"/>
      <c r="I71" s="50" t="s">
        <v>229</v>
      </c>
      <c r="J71" s="56"/>
      <c r="K71" s="56"/>
      <c r="L71" s="56"/>
      <c r="M71" s="57"/>
      <c r="N71" s="50" t="s">
        <v>101</v>
      </c>
      <c r="O71" s="51"/>
      <c r="P71" s="33">
        <v>13.58</v>
      </c>
      <c r="Q71" s="34">
        <f t="shared" si="0"/>
        <v>13.58</v>
      </c>
    </row>
    <row r="72" spans="1:17" x14ac:dyDescent="0.25">
      <c r="A72" s="30"/>
      <c r="B72" s="31"/>
      <c r="C72" s="31"/>
      <c r="D72" s="31"/>
      <c r="E72" s="50" t="s">
        <v>109</v>
      </c>
      <c r="F72" s="54"/>
      <c r="G72" s="54"/>
      <c r="H72" s="55"/>
      <c r="I72" s="50" t="s">
        <v>110</v>
      </c>
      <c r="J72" s="56"/>
      <c r="K72" s="56"/>
      <c r="L72" s="56"/>
      <c r="M72" s="57"/>
      <c r="N72" s="50" t="s">
        <v>63</v>
      </c>
      <c r="O72" s="51"/>
      <c r="P72" s="33">
        <v>15.33</v>
      </c>
      <c r="Q72" s="34">
        <f t="shared" si="0"/>
        <v>15.33</v>
      </c>
    </row>
    <row r="73" spans="1:17" x14ac:dyDescent="0.25">
      <c r="A73" s="30"/>
      <c r="B73" s="31"/>
      <c r="C73" s="31"/>
      <c r="D73" s="31"/>
      <c r="E73" s="50" t="s">
        <v>111</v>
      </c>
      <c r="F73" s="54"/>
      <c r="G73" s="54"/>
      <c r="H73" s="55"/>
      <c r="I73" s="50" t="s">
        <v>112</v>
      </c>
      <c r="J73" s="56"/>
      <c r="K73" s="56"/>
      <c r="L73" s="56"/>
      <c r="M73" s="57"/>
      <c r="N73" s="50" t="s">
        <v>63</v>
      </c>
      <c r="O73" s="51"/>
      <c r="P73" s="33">
        <v>15.63</v>
      </c>
      <c r="Q73" s="34">
        <f t="shared" si="0"/>
        <v>15.63</v>
      </c>
    </row>
    <row r="74" spans="1:17" x14ac:dyDescent="0.25">
      <c r="A74" s="30"/>
      <c r="B74" s="31"/>
      <c r="C74" s="31"/>
      <c r="D74" s="31"/>
      <c r="E74" s="50" t="s">
        <v>113</v>
      </c>
      <c r="F74" s="54"/>
      <c r="G74" s="54"/>
      <c r="H74" s="55"/>
      <c r="I74" s="50" t="s">
        <v>114</v>
      </c>
      <c r="J74" s="56"/>
      <c r="K74" s="56"/>
      <c r="L74" s="56"/>
      <c r="M74" s="57"/>
      <c r="N74" s="50" t="s">
        <v>63</v>
      </c>
      <c r="O74" s="51"/>
      <c r="P74" s="33">
        <v>17.329999999999998</v>
      </c>
      <c r="Q74" s="34">
        <f t="shared" si="0"/>
        <v>17.329999999999998</v>
      </c>
    </row>
    <row r="75" spans="1:17" x14ac:dyDescent="0.25">
      <c r="A75" s="30"/>
      <c r="B75" s="31"/>
      <c r="C75" s="31"/>
      <c r="D75" s="31"/>
      <c r="E75" s="50" t="s">
        <v>115</v>
      </c>
      <c r="F75" s="54"/>
      <c r="G75" s="54"/>
      <c r="H75" s="55"/>
      <c r="I75" s="50" t="s">
        <v>116</v>
      </c>
      <c r="J75" s="56"/>
      <c r="K75" s="56"/>
      <c r="L75" s="56"/>
      <c r="M75" s="57"/>
      <c r="N75" s="50" t="s">
        <v>63</v>
      </c>
      <c r="O75" s="51"/>
      <c r="P75" s="33">
        <v>18.78</v>
      </c>
      <c r="Q75" s="34">
        <f t="shared" si="0"/>
        <v>18.78</v>
      </c>
    </row>
    <row r="76" spans="1:17" x14ac:dyDescent="0.25">
      <c r="A76" s="30"/>
      <c r="B76" s="31"/>
      <c r="C76" s="31"/>
      <c r="D76" s="31"/>
      <c r="E76" s="50" t="s">
        <v>117</v>
      </c>
      <c r="F76" s="54"/>
      <c r="G76" s="54"/>
      <c r="H76" s="55"/>
      <c r="I76" s="50" t="s">
        <v>118</v>
      </c>
      <c r="J76" s="56"/>
      <c r="K76" s="56"/>
      <c r="L76" s="56"/>
      <c r="M76" s="57"/>
      <c r="N76" s="50" t="s">
        <v>63</v>
      </c>
      <c r="O76" s="51"/>
      <c r="P76" s="33">
        <v>19.43</v>
      </c>
      <c r="Q76" s="34">
        <f t="shared" si="0"/>
        <v>19.43</v>
      </c>
    </row>
    <row r="77" spans="1:17" x14ac:dyDescent="0.25">
      <c r="A77" s="30"/>
      <c r="B77" s="31"/>
      <c r="C77" s="31"/>
      <c r="D77" s="31"/>
      <c r="E77" s="50" t="s">
        <v>119</v>
      </c>
      <c r="F77" s="54"/>
      <c r="G77" s="54"/>
      <c r="H77" s="55"/>
      <c r="I77" s="50" t="s">
        <v>120</v>
      </c>
      <c r="J77" s="56"/>
      <c r="K77" s="56"/>
      <c r="L77" s="56"/>
      <c r="M77" s="57"/>
      <c r="N77" s="50" t="s">
        <v>34</v>
      </c>
      <c r="O77" s="51"/>
      <c r="P77" s="33">
        <v>23.33</v>
      </c>
      <c r="Q77" s="34">
        <f t="shared" si="0"/>
        <v>23.33</v>
      </c>
    </row>
    <row r="78" spans="1:17" x14ac:dyDescent="0.25">
      <c r="A78" s="30"/>
      <c r="B78" s="31"/>
      <c r="C78" s="31"/>
      <c r="D78" s="31"/>
      <c r="E78" s="50" t="s">
        <v>121</v>
      </c>
      <c r="F78" s="54"/>
      <c r="G78" s="54"/>
      <c r="H78" s="55"/>
      <c r="I78" s="50" t="s">
        <v>122</v>
      </c>
      <c r="J78" s="56"/>
      <c r="K78" s="56"/>
      <c r="L78" s="56"/>
      <c r="M78" s="57"/>
      <c r="N78" s="50" t="s">
        <v>34</v>
      </c>
      <c r="O78" s="51"/>
      <c r="P78" s="33">
        <v>25.53</v>
      </c>
      <c r="Q78" s="34">
        <f t="shared" si="0"/>
        <v>25.53</v>
      </c>
    </row>
    <row r="79" spans="1:17" x14ac:dyDescent="0.25">
      <c r="A79" s="30"/>
      <c r="B79" s="31"/>
      <c r="C79" s="31"/>
      <c r="D79" s="31"/>
      <c r="E79" s="50" t="s">
        <v>123</v>
      </c>
      <c r="F79" s="54"/>
      <c r="G79" s="54"/>
      <c r="H79" s="55"/>
      <c r="I79" s="50" t="s">
        <v>124</v>
      </c>
      <c r="J79" s="56"/>
      <c r="K79" s="56"/>
      <c r="L79" s="56"/>
      <c r="M79" s="57"/>
      <c r="N79" s="50" t="s">
        <v>34</v>
      </c>
      <c r="O79" s="51"/>
      <c r="P79" s="33">
        <v>27.3</v>
      </c>
      <c r="Q79" s="34">
        <f t="shared" si="0"/>
        <v>27.3</v>
      </c>
    </row>
    <row r="80" spans="1:17" x14ac:dyDescent="0.25">
      <c r="A80" s="30"/>
      <c r="B80" s="31"/>
      <c r="C80" s="31"/>
      <c r="D80" s="31"/>
      <c r="E80" s="50" t="s">
        <v>125</v>
      </c>
      <c r="F80" s="54"/>
      <c r="G80" s="54"/>
      <c r="H80" s="55"/>
      <c r="I80" s="50" t="s">
        <v>126</v>
      </c>
      <c r="J80" s="56"/>
      <c r="K80" s="56"/>
      <c r="L80" s="56"/>
      <c r="M80" s="57"/>
      <c r="N80" s="50" t="s">
        <v>34</v>
      </c>
      <c r="O80" s="51"/>
      <c r="P80" s="33">
        <v>36.549999999999997</v>
      </c>
      <c r="Q80" s="34">
        <f t="shared" si="0"/>
        <v>36.549999999999997</v>
      </c>
    </row>
    <row r="81" spans="1:17" x14ac:dyDescent="0.25">
      <c r="A81" s="30"/>
      <c r="B81" s="31"/>
      <c r="C81" s="31"/>
      <c r="D81" s="31"/>
      <c r="E81" s="50" t="s">
        <v>127</v>
      </c>
      <c r="F81" s="54"/>
      <c r="G81" s="54"/>
      <c r="H81" s="55"/>
      <c r="I81" s="50" t="s">
        <v>128</v>
      </c>
      <c r="J81" s="56"/>
      <c r="K81" s="56"/>
      <c r="L81" s="56"/>
      <c r="M81" s="57"/>
      <c r="N81" s="50" t="s">
        <v>19</v>
      </c>
      <c r="O81" s="51"/>
      <c r="P81" s="33">
        <v>45.8</v>
      </c>
      <c r="Q81" s="34">
        <f t="shared" si="0"/>
        <v>45.8</v>
      </c>
    </row>
    <row r="82" spans="1:17" ht="15.75" thickBot="1" x14ac:dyDescent="0.3">
      <c r="A82" s="41"/>
      <c r="B82" s="42"/>
      <c r="C82" s="42"/>
      <c r="D82" s="42"/>
      <c r="E82" s="52" t="s">
        <v>129</v>
      </c>
      <c r="F82" s="58"/>
      <c r="G82" s="58"/>
      <c r="H82" s="59"/>
      <c r="I82" s="52" t="s">
        <v>130</v>
      </c>
      <c r="J82" s="60"/>
      <c r="K82" s="60"/>
      <c r="L82" s="60"/>
      <c r="M82" s="61"/>
      <c r="N82" s="52" t="s">
        <v>19</v>
      </c>
      <c r="O82" s="53"/>
      <c r="P82" s="47">
        <v>57</v>
      </c>
      <c r="Q82" s="43">
        <f t="shared" si="0"/>
        <v>57</v>
      </c>
    </row>
    <row r="83" spans="1:17" ht="15.75" thickBot="1" x14ac:dyDescent="0.3">
      <c r="A83" s="44"/>
      <c r="B83" s="31"/>
      <c r="C83" s="31"/>
      <c r="D83" s="31"/>
      <c r="E83" s="45"/>
      <c r="F83" s="45"/>
      <c r="G83" s="45"/>
      <c r="H83" s="45"/>
      <c r="I83" s="45"/>
      <c r="J83" s="46"/>
      <c r="K83" s="46"/>
      <c r="L83" s="46"/>
      <c r="M83" s="46"/>
      <c r="N83" s="45"/>
      <c r="O83" s="45"/>
      <c r="P83" s="35"/>
      <c r="Q83" s="36"/>
    </row>
    <row r="84" spans="1:17" ht="15.75" thickBot="1" x14ac:dyDescent="0.3">
      <c r="A84" s="65" t="s">
        <v>131</v>
      </c>
      <c r="B84" s="66"/>
      <c r="C84" s="66"/>
      <c r="D84" s="66"/>
      <c r="E84" s="66"/>
      <c r="F84" s="66"/>
      <c r="G84" s="66"/>
      <c r="H84" s="66"/>
      <c r="I84" s="66"/>
      <c r="J84" s="66"/>
      <c r="K84" s="66"/>
      <c r="L84" s="66"/>
      <c r="M84" s="66"/>
      <c r="N84" s="66"/>
      <c r="O84" s="66"/>
      <c r="P84" s="66"/>
      <c r="Q84" s="67"/>
    </row>
    <row r="85" spans="1:17" ht="15.75" thickBot="1" x14ac:dyDescent="0.3">
      <c r="A85" s="68"/>
      <c r="B85" s="69"/>
      <c r="C85" s="69"/>
      <c r="D85" s="70"/>
      <c r="E85" s="62" t="s">
        <v>13</v>
      </c>
      <c r="F85" s="63"/>
      <c r="G85" s="63"/>
      <c r="H85" s="64"/>
      <c r="I85" s="62" t="s">
        <v>15</v>
      </c>
      <c r="J85" s="63"/>
      <c r="K85" s="63"/>
      <c r="L85" s="63"/>
      <c r="M85" s="64"/>
      <c r="N85" s="62" t="s">
        <v>16</v>
      </c>
      <c r="O85" s="71"/>
      <c r="P85" s="48" t="s">
        <v>226</v>
      </c>
      <c r="Q85" s="29" t="s">
        <v>227</v>
      </c>
    </row>
    <row r="86" spans="1:17" x14ac:dyDescent="0.25">
      <c r="A86" s="30"/>
      <c r="B86" s="31"/>
      <c r="C86" s="31"/>
      <c r="D86" s="31"/>
      <c r="E86" s="50" t="s">
        <v>132</v>
      </c>
      <c r="F86" s="54"/>
      <c r="G86" s="54"/>
      <c r="H86" s="55"/>
      <c r="I86" s="50" t="s">
        <v>133</v>
      </c>
      <c r="J86" s="56"/>
      <c r="K86" s="56"/>
      <c r="L86" s="56"/>
      <c r="M86" s="57"/>
      <c r="N86" s="72" t="s">
        <v>134</v>
      </c>
      <c r="O86" s="73"/>
      <c r="P86" s="33">
        <v>12.38</v>
      </c>
      <c r="Q86" s="34">
        <f t="shared" ref="Q86:Q135" si="3">P86*(1-$Q$9)</f>
        <v>12.38</v>
      </c>
    </row>
    <row r="87" spans="1:17" x14ac:dyDescent="0.25">
      <c r="A87" s="30"/>
      <c r="B87" s="31"/>
      <c r="C87" s="31"/>
      <c r="D87" s="31"/>
      <c r="E87" s="50" t="s">
        <v>135</v>
      </c>
      <c r="F87" s="54"/>
      <c r="G87" s="54"/>
      <c r="H87" s="55"/>
      <c r="I87" s="50" t="s">
        <v>136</v>
      </c>
      <c r="J87" s="56"/>
      <c r="K87" s="56"/>
      <c r="L87" s="56"/>
      <c r="M87" s="57"/>
      <c r="N87" s="50" t="s">
        <v>134</v>
      </c>
      <c r="O87" s="51"/>
      <c r="P87" s="33">
        <v>14.13</v>
      </c>
      <c r="Q87" s="34">
        <f t="shared" si="3"/>
        <v>14.13</v>
      </c>
    </row>
    <row r="88" spans="1:17" x14ac:dyDescent="0.25">
      <c r="A88" s="30"/>
      <c r="B88" s="31"/>
      <c r="C88" s="31"/>
      <c r="D88" s="31"/>
      <c r="E88" s="50" t="s">
        <v>137</v>
      </c>
      <c r="F88" s="54"/>
      <c r="G88" s="54"/>
      <c r="H88" s="55"/>
      <c r="I88" s="50" t="s">
        <v>138</v>
      </c>
      <c r="J88" s="56"/>
      <c r="K88" s="56"/>
      <c r="L88" s="56"/>
      <c r="M88" s="57"/>
      <c r="N88" s="50" t="s">
        <v>134</v>
      </c>
      <c r="O88" s="51"/>
      <c r="P88" s="33">
        <v>15.48</v>
      </c>
      <c r="Q88" s="34">
        <f t="shared" si="3"/>
        <v>15.48</v>
      </c>
    </row>
    <row r="89" spans="1:17" x14ac:dyDescent="0.25">
      <c r="A89" s="30"/>
      <c r="B89" s="31"/>
      <c r="C89" s="31"/>
      <c r="D89" s="31"/>
      <c r="E89" s="50" t="s">
        <v>139</v>
      </c>
      <c r="F89" s="54"/>
      <c r="G89" s="54"/>
      <c r="H89" s="55"/>
      <c r="I89" s="50" t="s">
        <v>140</v>
      </c>
      <c r="J89" s="56"/>
      <c r="K89" s="56"/>
      <c r="L89" s="56"/>
      <c r="M89" s="57"/>
      <c r="N89" s="50" t="s">
        <v>134</v>
      </c>
      <c r="O89" s="51"/>
      <c r="P89" s="33">
        <v>16.88</v>
      </c>
      <c r="Q89" s="34">
        <f t="shared" si="3"/>
        <v>16.88</v>
      </c>
    </row>
    <row r="90" spans="1:17" x14ac:dyDescent="0.25">
      <c r="A90" s="30"/>
      <c r="B90" s="31"/>
      <c r="C90" s="31"/>
      <c r="D90" s="31"/>
      <c r="E90" s="50" t="s">
        <v>141</v>
      </c>
      <c r="F90" s="54"/>
      <c r="G90" s="54"/>
      <c r="H90" s="55"/>
      <c r="I90" s="50" t="s">
        <v>142</v>
      </c>
      <c r="J90" s="56"/>
      <c r="K90" s="56"/>
      <c r="L90" s="56"/>
      <c r="M90" s="57"/>
      <c r="N90" s="50" t="s">
        <v>134</v>
      </c>
      <c r="O90" s="51"/>
      <c r="P90" s="33">
        <v>18.079999999999998</v>
      </c>
      <c r="Q90" s="34">
        <f t="shared" si="3"/>
        <v>18.079999999999998</v>
      </c>
    </row>
    <row r="91" spans="1:17" x14ac:dyDescent="0.25">
      <c r="A91" s="30"/>
      <c r="B91" s="31"/>
      <c r="C91" s="31"/>
      <c r="D91" s="31"/>
      <c r="E91" s="50" t="s">
        <v>143</v>
      </c>
      <c r="F91" s="54"/>
      <c r="G91" s="54"/>
      <c r="H91" s="55"/>
      <c r="I91" s="50" t="s">
        <v>144</v>
      </c>
      <c r="J91" s="56"/>
      <c r="K91" s="56"/>
      <c r="L91" s="56"/>
      <c r="M91" s="57"/>
      <c r="N91" s="50" t="s">
        <v>101</v>
      </c>
      <c r="O91" s="51"/>
      <c r="P91" s="33">
        <v>19.53</v>
      </c>
      <c r="Q91" s="34">
        <f t="shared" si="3"/>
        <v>19.53</v>
      </c>
    </row>
    <row r="92" spans="1:17" x14ac:dyDescent="0.25">
      <c r="A92" s="30"/>
      <c r="B92" s="31"/>
      <c r="C92" s="31"/>
      <c r="D92" s="31"/>
      <c r="E92" s="50" t="s">
        <v>145</v>
      </c>
      <c r="F92" s="54"/>
      <c r="G92" s="54"/>
      <c r="H92" s="55"/>
      <c r="I92" s="50" t="s">
        <v>146</v>
      </c>
      <c r="J92" s="56"/>
      <c r="K92" s="56"/>
      <c r="L92" s="56"/>
      <c r="M92" s="57"/>
      <c r="N92" s="50" t="s">
        <v>101</v>
      </c>
      <c r="O92" s="51"/>
      <c r="P92" s="33">
        <v>19.7</v>
      </c>
      <c r="Q92" s="34">
        <f t="shared" si="3"/>
        <v>19.7</v>
      </c>
    </row>
    <row r="93" spans="1:17" x14ac:dyDescent="0.25">
      <c r="A93" s="30"/>
      <c r="B93" s="31"/>
      <c r="C93" s="31"/>
      <c r="D93" s="31"/>
      <c r="E93" s="50" t="s">
        <v>147</v>
      </c>
      <c r="F93" s="54"/>
      <c r="G93" s="54"/>
      <c r="H93" s="55"/>
      <c r="I93" s="50" t="s">
        <v>148</v>
      </c>
      <c r="J93" s="56"/>
      <c r="K93" s="56"/>
      <c r="L93" s="56"/>
      <c r="M93" s="57"/>
      <c r="N93" s="50" t="s">
        <v>101</v>
      </c>
      <c r="O93" s="51"/>
      <c r="P93" s="33">
        <v>19.899999999999999</v>
      </c>
      <c r="Q93" s="34">
        <f t="shared" si="3"/>
        <v>19.899999999999999</v>
      </c>
    </row>
    <row r="94" spans="1:17" x14ac:dyDescent="0.25">
      <c r="A94" s="30"/>
      <c r="B94" s="31"/>
      <c r="C94" s="31"/>
      <c r="D94" s="31"/>
      <c r="E94" s="50" t="s">
        <v>149</v>
      </c>
      <c r="F94" s="54"/>
      <c r="G94" s="54"/>
      <c r="H94" s="55"/>
      <c r="I94" s="50" t="s">
        <v>150</v>
      </c>
      <c r="J94" s="56"/>
      <c r="K94" s="56"/>
      <c r="L94" s="56"/>
      <c r="M94" s="57"/>
      <c r="N94" s="50" t="s">
        <v>101</v>
      </c>
      <c r="O94" s="51"/>
      <c r="P94" s="33">
        <v>21.53</v>
      </c>
      <c r="Q94" s="34">
        <f t="shared" si="3"/>
        <v>21.53</v>
      </c>
    </row>
    <row r="95" spans="1:17" x14ac:dyDescent="0.25">
      <c r="A95" s="30"/>
      <c r="B95" s="31"/>
      <c r="C95" s="31"/>
      <c r="D95" s="31"/>
      <c r="E95" s="50" t="s">
        <v>151</v>
      </c>
      <c r="F95" s="54"/>
      <c r="G95" s="54"/>
      <c r="H95" s="55"/>
      <c r="I95" s="50" t="s">
        <v>152</v>
      </c>
      <c r="J95" s="56"/>
      <c r="K95" s="56"/>
      <c r="L95" s="56"/>
      <c r="M95" s="57"/>
      <c r="N95" s="50" t="s">
        <v>101</v>
      </c>
      <c r="O95" s="51"/>
      <c r="P95" s="33">
        <v>23.55</v>
      </c>
      <c r="Q95" s="34">
        <f t="shared" si="3"/>
        <v>23.55</v>
      </c>
    </row>
    <row r="96" spans="1:17" x14ac:dyDescent="0.25">
      <c r="A96" s="30"/>
      <c r="B96" s="31"/>
      <c r="C96" s="31"/>
      <c r="D96" s="31"/>
      <c r="E96" s="50" t="s">
        <v>153</v>
      </c>
      <c r="F96" s="54"/>
      <c r="G96" s="54"/>
      <c r="H96" s="55"/>
      <c r="I96" s="50" t="s">
        <v>154</v>
      </c>
      <c r="J96" s="56"/>
      <c r="K96" s="56"/>
      <c r="L96" s="56"/>
      <c r="M96" s="57"/>
      <c r="N96" s="50" t="s">
        <v>63</v>
      </c>
      <c r="O96" s="51"/>
      <c r="P96" s="33">
        <v>28.08</v>
      </c>
      <c r="Q96" s="34">
        <f t="shared" si="3"/>
        <v>28.08</v>
      </c>
    </row>
    <row r="97" spans="1:17" x14ac:dyDescent="0.25">
      <c r="A97" s="30"/>
      <c r="B97" s="31"/>
      <c r="C97" s="31"/>
      <c r="D97" s="31"/>
      <c r="E97" s="50" t="s">
        <v>155</v>
      </c>
      <c r="F97" s="54"/>
      <c r="G97" s="54"/>
      <c r="H97" s="55"/>
      <c r="I97" s="50" t="s">
        <v>156</v>
      </c>
      <c r="J97" s="56"/>
      <c r="K97" s="56"/>
      <c r="L97" s="56"/>
      <c r="M97" s="57"/>
      <c r="N97" s="50" t="s">
        <v>63</v>
      </c>
      <c r="O97" s="51"/>
      <c r="P97" s="33">
        <v>30.68</v>
      </c>
      <c r="Q97" s="34">
        <f t="shared" si="3"/>
        <v>30.68</v>
      </c>
    </row>
    <row r="98" spans="1:17" x14ac:dyDescent="0.25">
      <c r="A98" s="30"/>
      <c r="B98" s="31"/>
      <c r="C98" s="31"/>
      <c r="D98" s="31"/>
      <c r="E98" s="50" t="s">
        <v>157</v>
      </c>
      <c r="F98" s="54"/>
      <c r="G98" s="54"/>
      <c r="H98" s="55"/>
      <c r="I98" s="50" t="s">
        <v>158</v>
      </c>
      <c r="J98" s="56"/>
      <c r="K98" s="56"/>
      <c r="L98" s="56"/>
      <c r="M98" s="57"/>
      <c r="N98" s="50" t="s">
        <v>63</v>
      </c>
      <c r="O98" s="51"/>
      <c r="P98" s="33">
        <v>33.299999999999997</v>
      </c>
      <c r="Q98" s="34">
        <f t="shared" si="3"/>
        <v>33.299999999999997</v>
      </c>
    </row>
    <row r="99" spans="1:17" x14ac:dyDescent="0.25">
      <c r="A99" s="30"/>
      <c r="B99" s="31"/>
      <c r="C99" s="31"/>
      <c r="D99" s="31"/>
      <c r="E99" s="50" t="s">
        <v>159</v>
      </c>
      <c r="F99" s="54"/>
      <c r="G99" s="54"/>
      <c r="H99" s="55"/>
      <c r="I99" s="50" t="s">
        <v>160</v>
      </c>
      <c r="J99" s="56"/>
      <c r="K99" s="56"/>
      <c r="L99" s="56"/>
      <c r="M99" s="57"/>
      <c r="N99" s="50" t="s">
        <v>63</v>
      </c>
      <c r="O99" s="51"/>
      <c r="P99" s="33">
        <v>36.35</v>
      </c>
      <c r="Q99" s="34">
        <f t="shared" si="3"/>
        <v>36.35</v>
      </c>
    </row>
    <row r="100" spans="1:17" x14ac:dyDescent="0.25">
      <c r="A100" s="30"/>
      <c r="B100" s="31"/>
      <c r="C100" s="31"/>
      <c r="D100" s="31"/>
      <c r="E100" s="50" t="s">
        <v>161</v>
      </c>
      <c r="F100" s="54"/>
      <c r="G100" s="54"/>
      <c r="H100" s="55"/>
      <c r="I100" s="50" t="s">
        <v>162</v>
      </c>
      <c r="J100" s="56"/>
      <c r="K100" s="56"/>
      <c r="L100" s="56"/>
      <c r="M100" s="57"/>
      <c r="N100" s="50" t="s">
        <v>34</v>
      </c>
      <c r="O100" s="51"/>
      <c r="P100" s="33">
        <v>43.53</v>
      </c>
      <c r="Q100" s="34">
        <f t="shared" si="3"/>
        <v>43.53</v>
      </c>
    </row>
    <row r="101" spans="1:17" ht="15.75" thickBot="1" x14ac:dyDescent="0.3">
      <c r="A101" s="41"/>
      <c r="B101" s="42"/>
      <c r="C101" s="42"/>
      <c r="D101" s="42"/>
      <c r="E101" s="52" t="s">
        <v>163</v>
      </c>
      <c r="F101" s="58"/>
      <c r="G101" s="58"/>
      <c r="H101" s="59"/>
      <c r="I101" s="52" t="s">
        <v>164</v>
      </c>
      <c r="J101" s="60"/>
      <c r="K101" s="60"/>
      <c r="L101" s="60"/>
      <c r="M101" s="61"/>
      <c r="N101" s="52" t="s">
        <v>34</v>
      </c>
      <c r="O101" s="53"/>
      <c r="P101" s="47">
        <v>62.25</v>
      </c>
      <c r="Q101" s="43">
        <f t="shared" si="3"/>
        <v>62.25</v>
      </c>
    </row>
    <row r="102" spans="1:17" ht="15.75" thickBot="1" x14ac:dyDescent="0.3">
      <c r="A102" s="44"/>
      <c r="B102" s="31"/>
      <c r="C102" s="31"/>
      <c r="D102" s="31"/>
      <c r="E102" s="45"/>
      <c r="F102" s="45"/>
      <c r="G102" s="45"/>
      <c r="H102" s="45"/>
      <c r="I102" s="45"/>
      <c r="J102" s="46"/>
      <c r="K102" s="46"/>
      <c r="L102" s="46"/>
      <c r="M102" s="46"/>
      <c r="N102" s="45"/>
      <c r="O102" s="45"/>
      <c r="P102" s="35"/>
      <c r="Q102" s="36"/>
    </row>
    <row r="103" spans="1:17" ht="15.75" thickBot="1" x14ac:dyDescent="0.3">
      <c r="A103" s="65" t="s">
        <v>165</v>
      </c>
      <c r="B103" s="66"/>
      <c r="C103" s="66"/>
      <c r="D103" s="66"/>
      <c r="E103" s="66"/>
      <c r="F103" s="66"/>
      <c r="G103" s="66"/>
      <c r="H103" s="66"/>
      <c r="I103" s="66"/>
      <c r="J103" s="66"/>
      <c r="K103" s="66"/>
      <c r="L103" s="66"/>
      <c r="M103" s="66"/>
      <c r="N103" s="66"/>
      <c r="O103" s="66"/>
      <c r="P103" s="66"/>
      <c r="Q103" s="67"/>
    </row>
    <row r="104" spans="1:17" ht="15.75" thickBot="1" x14ac:dyDescent="0.3">
      <c r="A104" s="68"/>
      <c r="B104" s="69"/>
      <c r="C104" s="69"/>
      <c r="D104" s="70"/>
      <c r="E104" s="62" t="s">
        <v>13</v>
      </c>
      <c r="F104" s="63"/>
      <c r="G104" s="63"/>
      <c r="H104" s="64"/>
      <c r="I104" s="62" t="s">
        <v>15</v>
      </c>
      <c r="J104" s="63"/>
      <c r="K104" s="63"/>
      <c r="L104" s="63"/>
      <c r="M104" s="64"/>
      <c r="N104" s="62" t="s">
        <v>16</v>
      </c>
      <c r="O104" s="71"/>
      <c r="P104" s="48" t="s">
        <v>226</v>
      </c>
      <c r="Q104" s="29" t="s">
        <v>227</v>
      </c>
    </row>
    <row r="105" spans="1:17" x14ac:dyDescent="0.25">
      <c r="A105" s="30"/>
      <c r="B105" s="31"/>
      <c r="C105" s="31"/>
      <c r="D105" s="31"/>
      <c r="E105" s="50" t="s">
        <v>167</v>
      </c>
      <c r="F105" s="54"/>
      <c r="G105" s="54"/>
      <c r="H105" s="55"/>
      <c r="I105" s="50" t="s">
        <v>168</v>
      </c>
      <c r="J105" s="56"/>
      <c r="K105" s="56"/>
      <c r="L105" s="56"/>
      <c r="M105" s="57"/>
      <c r="N105" s="50" t="s">
        <v>166</v>
      </c>
      <c r="O105" s="51"/>
      <c r="P105" s="33">
        <v>22.93</v>
      </c>
      <c r="Q105" s="34">
        <f t="shared" si="3"/>
        <v>22.93</v>
      </c>
    </row>
    <row r="106" spans="1:17" x14ac:dyDescent="0.25">
      <c r="A106" s="30"/>
      <c r="B106" s="31"/>
      <c r="C106" s="31"/>
      <c r="D106" s="31"/>
      <c r="E106" s="50" t="s">
        <v>169</v>
      </c>
      <c r="F106" s="54"/>
      <c r="G106" s="54"/>
      <c r="H106" s="55"/>
      <c r="I106" s="50" t="s">
        <v>170</v>
      </c>
      <c r="J106" s="56"/>
      <c r="K106" s="56"/>
      <c r="L106" s="56"/>
      <c r="M106" s="57"/>
      <c r="N106" s="50" t="s">
        <v>166</v>
      </c>
      <c r="O106" s="51"/>
      <c r="P106" s="33">
        <v>24.93</v>
      </c>
      <c r="Q106" s="34">
        <f t="shared" si="3"/>
        <v>24.93</v>
      </c>
    </row>
    <row r="107" spans="1:17" x14ac:dyDescent="0.25">
      <c r="A107" s="30"/>
      <c r="B107" s="31"/>
      <c r="C107" s="31"/>
      <c r="D107" s="31"/>
      <c r="E107" s="50" t="s">
        <v>171</v>
      </c>
      <c r="F107" s="54"/>
      <c r="G107" s="54"/>
      <c r="H107" s="55"/>
      <c r="I107" s="50" t="s">
        <v>172</v>
      </c>
      <c r="J107" s="56"/>
      <c r="K107" s="56"/>
      <c r="L107" s="56"/>
      <c r="M107" s="57"/>
      <c r="N107" s="50" t="s">
        <v>166</v>
      </c>
      <c r="O107" s="51"/>
      <c r="P107" s="33">
        <v>25.28</v>
      </c>
      <c r="Q107" s="34">
        <f t="shared" si="3"/>
        <v>25.28</v>
      </c>
    </row>
    <row r="108" spans="1:17" x14ac:dyDescent="0.25">
      <c r="A108" s="30"/>
      <c r="B108" s="31"/>
      <c r="C108" s="31"/>
      <c r="D108" s="31"/>
      <c r="E108" s="50" t="s">
        <v>173</v>
      </c>
      <c r="F108" s="54"/>
      <c r="G108" s="54"/>
      <c r="H108" s="55"/>
      <c r="I108" s="50" t="s">
        <v>174</v>
      </c>
      <c r="J108" s="56"/>
      <c r="K108" s="56"/>
      <c r="L108" s="56"/>
      <c r="M108" s="57"/>
      <c r="N108" s="50" t="s">
        <v>134</v>
      </c>
      <c r="O108" s="51"/>
      <c r="P108" s="33">
        <v>25.6</v>
      </c>
      <c r="Q108" s="34">
        <f t="shared" si="3"/>
        <v>25.6</v>
      </c>
    </row>
    <row r="109" spans="1:17" x14ac:dyDescent="0.25">
      <c r="A109" s="30"/>
      <c r="B109" s="31"/>
      <c r="C109" s="31"/>
      <c r="D109" s="31"/>
      <c r="E109" s="50" t="s">
        <v>175</v>
      </c>
      <c r="F109" s="54"/>
      <c r="G109" s="54"/>
      <c r="H109" s="55"/>
      <c r="I109" s="50" t="s">
        <v>176</v>
      </c>
      <c r="J109" s="56"/>
      <c r="K109" s="56"/>
      <c r="L109" s="56"/>
      <c r="M109" s="57"/>
      <c r="N109" s="50" t="s">
        <v>134</v>
      </c>
      <c r="O109" s="51"/>
      <c r="P109" s="33">
        <v>28.38</v>
      </c>
      <c r="Q109" s="34">
        <f t="shared" si="3"/>
        <v>28.38</v>
      </c>
    </row>
    <row r="110" spans="1:17" x14ac:dyDescent="0.25">
      <c r="A110" s="30"/>
      <c r="B110" s="31"/>
      <c r="C110" s="31"/>
      <c r="D110" s="31"/>
      <c r="E110" s="50" t="s">
        <v>177</v>
      </c>
      <c r="F110" s="54"/>
      <c r="G110" s="54"/>
      <c r="H110" s="55"/>
      <c r="I110" s="50" t="s">
        <v>178</v>
      </c>
      <c r="J110" s="56"/>
      <c r="K110" s="56"/>
      <c r="L110" s="56"/>
      <c r="M110" s="57"/>
      <c r="N110" s="50" t="s">
        <v>134</v>
      </c>
      <c r="O110" s="51"/>
      <c r="P110" s="33">
        <v>29.78</v>
      </c>
      <c r="Q110" s="34">
        <f t="shared" si="3"/>
        <v>29.78</v>
      </c>
    </row>
    <row r="111" spans="1:17" x14ac:dyDescent="0.25">
      <c r="A111" s="30"/>
      <c r="B111" s="31"/>
      <c r="C111" s="31"/>
      <c r="D111" s="31"/>
      <c r="E111" s="50" t="s">
        <v>179</v>
      </c>
      <c r="F111" s="54"/>
      <c r="G111" s="54"/>
      <c r="H111" s="55"/>
      <c r="I111" s="50" t="s">
        <v>180</v>
      </c>
      <c r="J111" s="56"/>
      <c r="K111" s="56"/>
      <c r="L111" s="56"/>
      <c r="M111" s="57"/>
      <c r="N111" s="50" t="s">
        <v>134</v>
      </c>
      <c r="O111" s="51"/>
      <c r="P111" s="33">
        <v>33.450000000000003</v>
      </c>
      <c r="Q111" s="34">
        <f t="shared" si="3"/>
        <v>33.450000000000003</v>
      </c>
    </row>
    <row r="112" spans="1:17" x14ac:dyDescent="0.25">
      <c r="A112" s="30"/>
      <c r="B112" s="31"/>
      <c r="C112" s="31"/>
      <c r="D112" s="31"/>
      <c r="E112" s="50" t="s">
        <v>181</v>
      </c>
      <c r="F112" s="54"/>
      <c r="G112" s="54"/>
      <c r="H112" s="55"/>
      <c r="I112" s="50" t="s">
        <v>182</v>
      </c>
      <c r="J112" s="56"/>
      <c r="K112" s="56"/>
      <c r="L112" s="56"/>
      <c r="M112" s="57"/>
      <c r="N112" s="50" t="s">
        <v>134</v>
      </c>
      <c r="O112" s="51"/>
      <c r="P112" s="33">
        <v>34.549999999999997</v>
      </c>
      <c r="Q112" s="34">
        <f t="shared" si="3"/>
        <v>34.549999999999997</v>
      </c>
    </row>
    <row r="113" spans="1:17" x14ac:dyDescent="0.25">
      <c r="A113" s="30"/>
      <c r="B113" s="31"/>
      <c r="C113" s="31"/>
      <c r="D113" s="31"/>
      <c r="E113" s="50" t="s">
        <v>183</v>
      </c>
      <c r="F113" s="54"/>
      <c r="G113" s="54"/>
      <c r="H113" s="55"/>
      <c r="I113" s="50" t="s">
        <v>184</v>
      </c>
      <c r="J113" s="56"/>
      <c r="K113" s="56"/>
      <c r="L113" s="56"/>
      <c r="M113" s="57"/>
      <c r="N113" s="50" t="s">
        <v>101</v>
      </c>
      <c r="O113" s="51"/>
      <c r="P113" s="33">
        <v>42.33</v>
      </c>
      <c r="Q113" s="34">
        <f t="shared" si="3"/>
        <v>42.33</v>
      </c>
    </row>
    <row r="114" spans="1:17" x14ac:dyDescent="0.25">
      <c r="A114" s="30"/>
      <c r="B114" s="31"/>
      <c r="C114" s="31"/>
      <c r="D114" s="31"/>
      <c r="E114" s="50" t="s">
        <v>185</v>
      </c>
      <c r="F114" s="54"/>
      <c r="G114" s="54"/>
      <c r="H114" s="55"/>
      <c r="I114" s="50" t="s">
        <v>186</v>
      </c>
      <c r="J114" s="56"/>
      <c r="K114" s="56"/>
      <c r="L114" s="56"/>
      <c r="M114" s="57"/>
      <c r="N114" s="50" t="s">
        <v>101</v>
      </c>
      <c r="O114" s="51"/>
      <c r="P114" s="33">
        <v>39.82</v>
      </c>
      <c r="Q114" s="34">
        <f t="shared" si="3"/>
        <v>39.82</v>
      </c>
    </row>
    <row r="115" spans="1:17" x14ac:dyDescent="0.25">
      <c r="A115" s="30"/>
      <c r="B115" s="31"/>
      <c r="C115" s="31"/>
      <c r="D115" s="31"/>
      <c r="E115" s="50" t="s">
        <v>187</v>
      </c>
      <c r="F115" s="54"/>
      <c r="G115" s="54"/>
      <c r="H115" s="55"/>
      <c r="I115" s="50" t="s">
        <v>188</v>
      </c>
      <c r="J115" s="56"/>
      <c r="K115" s="56"/>
      <c r="L115" s="56"/>
      <c r="M115" s="57"/>
      <c r="N115" s="50" t="s">
        <v>101</v>
      </c>
      <c r="O115" s="51"/>
      <c r="P115" s="33">
        <v>50.13</v>
      </c>
      <c r="Q115" s="34">
        <f t="shared" si="3"/>
        <v>50.13</v>
      </c>
    </row>
    <row r="116" spans="1:17" x14ac:dyDescent="0.25">
      <c r="A116" s="30"/>
      <c r="B116" s="31"/>
      <c r="C116" s="31"/>
      <c r="D116" s="31"/>
      <c r="E116" s="50" t="s">
        <v>189</v>
      </c>
      <c r="F116" s="54"/>
      <c r="G116" s="54"/>
      <c r="H116" s="55"/>
      <c r="I116" s="50" t="s">
        <v>190</v>
      </c>
      <c r="J116" s="56"/>
      <c r="K116" s="56"/>
      <c r="L116" s="56"/>
      <c r="M116" s="57"/>
      <c r="N116" s="50" t="s">
        <v>101</v>
      </c>
      <c r="O116" s="51"/>
      <c r="P116" s="33">
        <v>57</v>
      </c>
      <c r="Q116" s="34">
        <f t="shared" si="3"/>
        <v>57</v>
      </c>
    </row>
    <row r="117" spans="1:17" x14ac:dyDescent="0.25">
      <c r="A117" s="30"/>
      <c r="B117" s="31"/>
      <c r="C117" s="31"/>
      <c r="D117" s="31"/>
      <c r="E117" s="50" t="s">
        <v>191</v>
      </c>
      <c r="F117" s="54"/>
      <c r="G117" s="54"/>
      <c r="H117" s="55"/>
      <c r="I117" s="50" t="s">
        <v>192</v>
      </c>
      <c r="J117" s="56"/>
      <c r="K117" s="56"/>
      <c r="L117" s="56"/>
      <c r="M117" s="57"/>
      <c r="N117" s="50" t="s">
        <v>63</v>
      </c>
      <c r="O117" s="51"/>
      <c r="P117" s="33">
        <v>61.88</v>
      </c>
      <c r="Q117" s="34">
        <f t="shared" si="3"/>
        <v>61.88</v>
      </c>
    </row>
    <row r="118" spans="1:17" ht="15.75" thickBot="1" x14ac:dyDescent="0.3">
      <c r="A118" s="41"/>
      <c r="B118" s="42"/>
      <c r="C118" s="42"/>
      <c r="D118" s="42"/>
      <c r="E118" s="52" t="s">
        <v>193</v>
      </c>
      <c r="F118" s="58"/>
      <c r="G118" s="58"/>
      <c r="H118" s="59"/>
      <c r="I118" s="52" t="s">
        <v>194</v>
      </c>
      <c r="J118" s="60"/>
      <c r="K118" s="60"/>
      <c r="L118" s="60"/>
      <c r="M118" s="61"/>
      <c r="N118" s="52" t="s">
        <v>63</v>
      </c>
      <c r="O118" s="53"/>
      <c r="P118" s="47">
        <v>68.849999999999994</v>
      </c>
      <c r="Q118" s="43">
        <f t="shared" si="3"/>
        <v>68.849999999999994</v>
      </c>
    </row>
    <row r="119" spans="1:17" ht="15.75" thickBot="1" x14ac:dyDescent="0.3">
      <c r="A119" s="44"/>
      <c r="B119" s="31"/>
      <c r="C119" s="31"/>
      <c r="D119" s="31"/>
      <c r="E119" s="45"/>
      <c r="F119" s="45"/>
      <c r="G119" s="45"/>
      <c r="H119" s="45"/>
      <c r="I119" s="45"/>
      <c r="J119" s="46"/>
      <c r="K119" s="46"/>
      <c r="L119" s="46"/>
      <c r="M119" s="46"/>
      <c r="N119" s="45"/>
      <c r="O119" s="45"/>
      <c r="P119" s="35"/>
      <c r="Q119" s="36"/>
    </row>
    <row r="120" spans="1:17" ht="15.75" thickBot="1" x14ac:dyDescent="0.3">
      <c r="A120" s="65" t="s">
        <v>195</v>
      </c>
      <c r="B120" s="66"/>
      <c r="C120" s="66"/>
      <c r="D120" s="66"/>
      <c r="E120" s="66"/>
      <c r="F120" s="66"/>
      <c r="G120" s="66"/>
      <c r="H120" s="66"/>
      <c r="I120" s="66"/>
      <c r="J120" s="66"/>
      <c r="K120" s="66"/>
      <c r="L120" s="66"/>
      <c r="M120" s="66"/>
      <c r="N120" s="66"/>
      <c r="O120" s="66"/>
      <c r="P120" s="66"/>
      <c r="Q120" s="67"/>
    </row>
    <row r="121" spans="1:17" ht="15.75" thickBot="1" x14ac:dyDescent="0.3">
      <c r="A121" s="68"/>
      <c r="B121" s="69"/>
      <c r="C121" s="69"/>
      <c r="D121" s="70"/>
      <c r="E121" s="62" t="s">
        <v>13</v>
      </c>
      <c r="F121" s="63"/>
      <c r="G121" s="63"/>
      <c r="H121" s="64"/>
      <c r="I121" s="62" t="s">
        <v>15</v>
      </c>
      <c r="J121" s="63"/>
      <c r="K121" s="63"/>
      <c r="L121" s="63"/>
      <c r="M121" s="64"/>
      <c r="N121" s="62" t="s">
        <v>16</v>
      </c>
      <c r="O121" s="71"/>
      <c r="P121" s="48" t="s">
        <v>226</v>
      </c>
      <c r="Q121" s="29" t="s">
        <v>227</v>
      </c>
    </row>
    <row r="122" spans="1:17" x14ac:dyDescent="0.25">
      <c r="A122" s="30"/>
      <c r="B122" s="31"/>
      <c r="C122" s="31"/>
      <c r="D122" s="31"/>
      <c r="E122" s="50" t="s">
        <v>196</v>
      </c>
      <c r="F122" s="54"/>
      <c r="G122" s="54"/>
      <c r="H122" s="55"/>
      <c r="I122" s="50" t="s">
        <v>197</v>
      </c>
      <c r="J122" s="56"/>
      <c r="K122" s="56"/>
      <c r="L122" s="56"/>
      <c r="M122" s="57"/>
      <c r="N122" s="72" t="s">
        <v>58</v>
      </c>
      <c r="O122" s="73"/>
      <c r="P122" s="33">
        <v>19.79</v>
      </c>
      <c r="Q122" s="34">
        <f t="shared" si="3"/>
        <v>19.79</v>
      </c>
    </row>
    <row r="123" spans="1:17" x14ac:dyDescent="0.25">
      <c r="A123" s="30"/>
      <c r="B123" s="31"/>
      <c r="C123" s="31"/>
      <c r="D123" s="31"/>
      <c r="E123" s="50" t="s">
        <v>198</v>
      </c>
      <c r="F123" s="54"/>
      <c r="G123" s="54"/>
      <c r="H123" s="55"/>
      <c r="I123" s="50" t="s">
        <v>199</v>
      </c>
      <c r="J123" s="56"/>
      <c r="K123" s="56"/>
      <c r="L123" s="56"/>
      <c r="M123" s="57"/>
      <c r="N123" s="50" t="s">
        <v>58</v>
      </c>
      <c r="O123" s="51"/>
      <c r="P123" s="33">
        <v>21.01</v>
      </c>
      <c r="Q123" s="34">
        <f t="shared" si="3"/>
        <v>21.01</v>
      </c>
    </row>
    <row r="124" spans="1:17" x14ac:dyDescent="0.25">
      <c r="A124" s="30"/>
      <c r="B124" s="31"/>
      <c r="C124" s="31"/>
      <c r="D124" s="31"/>
      <c r="E124" s="50" t="s">
        <v>200</v>
      </c>
      <c r="F124" s="54"/>
      <c r="G124" s="54"/>
      <c r="H124" s="55"/>
      <c r="I124" s="50" t="s">
        <v>201</v>
      </c>
      <c r="J124" s="56"/>
      <c r="K124" s="56"/>
      <c r="L124" s="56"/>
      <c r="M124" s="57"/>
      <c r="N124" s="50" t="s">
        <v>58</v>
      </c>
      <c r="O124" s="51"/>
      <c r="P124" s="33">
        <v>22.06</v>
      </c>
      <c r="Q124" s="34">
        <f t="shared" si="3"/>
        <v>22.06</v>
      </c>
    </row>
    <row r="125" spans="1:17" x14ac:dyDescent="0.25">
      <c r="A125" s="30"/>
      <c r="B125" s="31"/>
      <c r="C125" s="31"/>
      <c r="D125" s="31"/>
      <c r="E125" s="50" t="s">
        <v>202</v>
      </c>
      <c r="F125" s="54"/>
      <c r="G125" s="54"/>
      <c r="H125" s="55"/>
      <c r="I125" s="50" t="s">
        <v>203</v>
      </c>
      <c r="J125" s="56"/>
      <c r="K125" s="56"/>
      <c r="L125" s="56"/>
      <c r="M125" s="57"/>
      <c r="N125" s="50" t="s">
        <v>166</v>
      </c>
      <c r="O125" s="51"/>
      <c r="P125" s="33">
        <v>36.75</v>
      </c>
      <c r="Q125" s="34">
        <f t="shared" si="3"/>
        <v>36.75</v>
      </c>
    </row>
    <row r="126" spans="1:17" x14ac:dyDescent="0.25">
      <c r="A126" s="30"/>
      <c r="B126" s="31"/>
      <c r="C126" s="31"/>
      <c r="D126" s="31"/>
      <c r="E126" s="50" t="s">
        <v>204</v>
      </c>
      <c r="F126" s="54"/>
      <c r="G126" s="54"/>
      <c r="H126" s="55"/>
      <c r="I126" s="50" t="s">
        <v>205</v>
      </c>
      <c r="J126" s="56"/>
      <c r="K126" s="56"/>
      <c r="L126" s="56"/>
      <c r="M126" s="57"/>
      <c r="N126" s="50" t="s">
        <v>166</v>
      </c>
      <c r="O126" s="51"/>
      <c r="P126" s="33">
        <v>34.08</v>
      </c>
      <c r="Q126" s="34">
        <f t="shared" si="3"/>
        <v>34.08</v>
      </c>
    </row>
    <row r="127" spans="1:17" x14ac:dyDescent="0.25">
      <c r="A127" s="30"/>
      <c r="B127" s="31"/>
      <c r="C127" s="31"/>
      <c r="D127" s="31"/>
      <c r="E127" s="50" t="s">
        <v>206</v>
      </c>
      <c r="F127" s="54"/>
      <c r="G127" s="54"/>
      <c r="H127" s="55"/>
      <c r="I127" s="50" t="s">
        <v>207</v>
      </c>
      <c r="J127" s="56"/>
      <c r="K127" s="56"/>
      <c r="L127" s="56"/>
      <c r="M127" s="57"/>
      <c r="N127" s="50" t="s">
        <v>166</v>
      </c>
      <c r="O127" s="51"/>
      <c r="P127" s="33">
        <v>31.82</v>
      </c>
      <c r="Q127" s="34">
        <f t="shared" si="3"/>
        <v>31.82</v>
      </c>
    </row>
    <row r="128" spans="1:17" x14ac:dyDescent="0.25">
      <c r="A128" s="30"/>
      <c r="B128" s="31"/>
      <c r="C128" s="31"/>
      <c r="D128" s="31"/>
      <c r="E128" s="50" t="s">
        <v>208</v>
      </c>
      <c r="F128" s="54"/>
      <c r="G128" s="54"/>
      <c r="H128" s="55"/>
      <c r="I128" s="50" t="s">
        <v>209</v>
      </c>
      <c r="J128" s="56"/>
      <c r="K128" s="56"/>
      <c r="L128" s="56"/>
      <c r="M128" s="57"/>
      <c r="N128" s="50" t="s">
        <v>166</v>
      </c>
      <c r="O128" s="51"/>
      <c r="P128" s="33">
        <v>40.380000000000003</v>
      </c>
      <c r="Q128" s="34">
        <f t="shared" si="3"/>
        <v>40.380000000000003</v>
      </c>
    </row>
    <row r="129" spans="1:17" x14ac:dyDescent="0.25">
      <c r="A129" s="30"/>
      <c r="B129" s="31"/>
      <c r="C129" s="31"/>
      <c r="D129" s="31"/>
      <c r="E129" s="50" t="s">
        <v>210</v>
      </c>
      <c r="F129" s="54"/>
      <c r="G129" s="54"/>
      <c r="H129" s="55"/>
      <c r="I129" s="50" t="s">
        <v>211</v>
      </c>
      <c r="J129" s="56"/>
      <c r="K129" s="56"/>
      <c r="L129" s="56"/>
      <c r="M129" s="57"/>
      <c r="N129" s="50" t="s">
        <v>166</v>
      </c>
      <c r="O129" s="51"/>
      <c r="P129" s="33">
        <v>49.33</v>
      </c>
      <c r="Q129" s="34">
        <f t="shared" si="3"/>
        <v>49.33</v>
      </c>
    </row>
    <row r="130" spans="1:17" x14ac:dyDescent="0.25">
      <c r="A130" s="30"/>
      <c r="B130" s="31"/>
      <c r="C130" s="31"/>
      <c r="D130" s="31"/>
      <c r="E130" s="50" t="s">
        <v>212</v>
      </c>
      <c r="F130" s="54"/>
      <c r="G130" s="54"/>
      <c r="H130" s="55"/>
      <c r="I130" s="50" t="s">
        <v>213</v>
      </c>
      <c r="J130" s="56"/>
      <c r="K130" s="56"/>
      <c r="L130" s="56"/>
      <c r="M130" s="57"/>
      <c r="N130" s="50" t="s">
        <v>134</v>
      </c>
      <c r="O130" s="51"/>
      <c r="P130" s="33">
        <v>59.55</v>
      </c>
      <c r="Q130" s="34">
        <f t="shared" si="3"/>
        <v>59.55</v>
      </c>
    </row>
    <row r="131" spans="1:17" x14ac:dyDescent="0.25">
      <c r="A131" s="30"/>
      <c r="B131" s="31"/>
      <c r="C131" s="31"/>
      <c r="D131" s="31"/>
      <c r="E131" s="50" t="s">
        <v>214</v>
      </c>
      <c r="F131" s="54"/>
      <c r="G131" s="54"/>
      <c r="H131" s="55"/>
      <c r="I131" s="50" t="s">
        <v>215</v>
      </c>
      <c r="J131" s="56"/>
      <c r="K131" s="56"/>
      <c r="L131" s="56"/>
      <c r="M131" s="57"/>
      <c r="N131" s="50" t="s">
        <v>134</v>
      </c>
      <c r="O131" s="51"/>
      <c r="P131" s="33">
        <v>49.14</v>
      </c>
      <c r="Q131" s="34">
        <f t="shared" si="3"/>
        <v>49.14</v>
      </c>
    </row>
    <row r="132" spans="1:17" x14ac:dyDescent="0.25">
      <c r="A132" s="30"/>
      <c r="B132" s="31"/>
      <c r="C132" s="31"/>
      <c r="D132" s="31"/>
      <c r="E132" s="50" t="s">
        <v>216</v>
      </c>
      <c r="F132" s="54"/>
      <c r="G132" s="54"/>
      <c r="H132" s="55"/>
      <c r="I132" s="50" t="s">
        <v>217</v>
      </c>
      <c r="J132" s="56"/>
      <c r="K132" s="56"/>
      <c r="L132" s="56"/>
      <c r="M132" s="57"/>
      <c r="N132" s="50" t="s">
        <v>134</v>
      </c>
      <c r="O132" s="51"/>
      <c r="P132" s="33">
        <v>63.2</v>
      </c>
      <c r="Q132" s="34">
        <f t="shared" si="3"/>
        <v>63.2</v>
      </c>
    </row>
    <row r="133" spans="1:17" x14ac:dyDescent="0.25">
      <c r="A133" s="30"/>
      <c r="B133" s="31"/>
      <c r="C133" s="31"/>
      <c r="D133" s="31"/>
      <c r="E133" s="50" t="s">
        <v>218</v>
      </c>
      <c r="F133" s="54"/>
      <c r="G133" s="54"/>
      <c r="H133" s="55"/>
      <c r="I133" s="50" t="s">
        <v>219</v>
      </c>
      <c r="J133" s="56"/>
      <c r="K133" s="56"/>
      <c r="L133" s="56"/>
      <c r="M133" s="57"/>
      <c r="N133" s="50" t="s">
        <v>134</v>
      </c>
      <c r="O133" s="51"/>
      <c r="P133" s="33">
        <v>71.95</v>
      </c>
      <c r="Q133" s="34">
        <f t="shared" si="3"/>
        <v>71.95</v>
      </c>
    </row>
    <row r="134" spans="1:17" x14ac:dyDescent="0.25">
      <c r="A134" s="30"/>
      <c r="B134" s="31"/>
      <c r="C134" s="31"/>
      <c r="D134" s="31"/>
      <c r="E134" s="50" t="s">
        <v>220</v>
      </c>
      <c r="F134" s="54"/>
      <c r="G134" s="54"/>
      <c r="H134" s="55"/>
      <c r="I134" s="50" t="s">
        <v>221</v>
      </c>
      <c r="J134" s="56"/>
      <c r="K134" s="56"/>
      <c r="L134" s="56"/>
      <c r="M134" s="57"/>
      <c r="N134" s="50" t="s">
        <v>101</v>
      </c>
      <c r="O134" s="51"/>
      <c r="P134" s="33">
        <v>75.930000000000007</v>
      </c>
      <c r="Q134" s="34">
        <f t="shared" si="3"/>
        <v>75.930000000000007</v>
      </c>
    </row>
    <row r="135" spans="1:17" ht="15.75" thickBot="1" x14ac:dyDescent="0.3">
      <c r="A135" s="41"/>
      <c r="B135" s="42"/>
      <c r="C135" s="42"/>
      <c r="D135" s="42"/>
      <c r="E135" s="52" t="s">
        <v>222</v>
      </c>
      <c r="F135" s="58"/>
      <c r="G135" s="58"/>
      <c r="H135" s="59"/>
      <c r="I135" s="52" t="s">
        <v>223</v>
      </c>
      <c r="J135" s="60"/>
      <c r="K135" s="60"/>
      <c r="L135" s="60"/>
      <c r="M135" s="61"/>
      <c r="N135" s="52" t="s">
        <v>101</v>
      </c>
      <c r="O135" s="53"/>
      <c r="P135" s="47">
        <v>98.15</v>
      </c>
      <c r="Q135" s="43">
        <f t="shared" si="3"/>
        <v>98.15</v>
      </c>
    </row>
    <row r="136" spans="1:17" x14ac:dyDescent="0.25">
      <c r="A136" s="44"/>
      <c r="B136" s="31"/>
      <c r="C136" s="31"/>
      <c r="D136" s="31"/>
      <c r="E136" s="45"/>
      <c r="F136" s="45"/>
      <c r="G136" s="45"/>
      <c r="H136" s="45"/>
      <c r="I136" s="45"/>
      <c r="J136" s="46"/>
      <c r="K136" s="46"/>
      <c r="L136" s="46"/>
      <c r="M136" s="46"/>
      <c r="N136" s="45"/>
      <c r="O136" s="45"/>
      <c r="P136" s="35"/>
      <c r="Q136" s="36"/>
    </row>
  </sheetData>
  <mergeCells count="344">
    <mergeCell ref="A13:Q13"/>
    <mergeCell ref="N14:O14"/>
    <mergeCell ref="I14:M14"/>
    <mergeCell ref="E16:H16"/>
    <mergeCell ref="E15:H15"/>
    <mergeCell ref="E14:H14"/>
    <mergeCell ref="I15:M15"/>
    <mergeCell ref="N15:O15"/>
    <mergeCell ref="N16:O16"/>
    <mergeCell ref="I16:M16"/>
    <mergeCell ref="A14:D14"/>
    <mergeCell ref="E17:H17"/>
    <mergeCell ref="I17:M17"/>
    <mergeCell ref="E18:H18"/>
    <mergeCell ref="I18:M18"/>
    <mergeCell ref="E19:H19"/>
    <mergeCell ref="I19:M19"/>
    <mergeCell ref="N17:O17"/>
    <mergeCell ref="N18:O18"/>
    <mergeCell ref="N19:O19"/>
    <mergeCell ref="A23:Q23"/>
    <mergeCell ref="A24:D24"/>
    <mergeCell ref="N24:O24"/>
    <mergeCell ref="N25:O25"/>
    <mergeCell ref="E20:H20"/>
    <mergeCell ref="I20:M20"/>
    <mergeCell ref="E21:H21"/>
    <mergeCell ref="I21:M21"/>
    <mergeCell ref="N20:O20"/>
    <mergeCell ref="N21:O21"/>
    <mergeCell ref="I26:M26"/>
    <mergeCell ref="E27:H27"/>
    <mergeCell ref="I27:M27"/>
    <mergeCell ref="E28:H28"/>
    <mergeCell ref="I28:M28"/>
    <mergeCell ref="E24:H24"/>
    <mergeCell ref="I24:M24"/>
    <mergeCell ref="E25:H25"/>
    <mergeCell ref="I25:M25"/>
    <mergeCell ref="A63:Q63"/>
    <mergeCell ref="A64:D64"/>
    <mergeCell ref="N64:O64"/>
    <mergeCell ref="E52:H52"/>
    <mergeCell ref="I52:M52"/>
    <mergeCell ref="E53:H53"/>
    <mergeCell ref="I53:M53"/>
    <mergeCell ref="E54:H54"/>
    <mergeCell ref="I54:M54"/>
    <mergeCell ref="I48:M48"/>
    <mergeCell ref="E43:H43"/>
    <mergeCell ref="I43:M43"/>
    <mergeCell ref="E44:H44"/>
    <mergeCell ref="I44:M44"/>
    <mergeCell ref="E45:H45"/>
    <mergeCell ref="I45:M45"/>
    <mergeCell ref="E46:H46"/>
    <mergeCell ref="I46:M46"/>
    <mergeCell ref="E47:H47"/>
    <mergeCell ref="I47:M47"/>
    <mergeCell ref="E48:H48"/>
    <mergeCell ref="N26:O26"/>
    <mergeCell ref="N27:O27"/>
    <mergeCell ref="N28:O28"/>
    <mergeCell ref="N29:O29"/>
    <mergeCell ref="N30:O30"/>
    <mergeCell ref="E39:H39"/>
    <mergeCell ref="I39:M39"/>
    <mergeCell ref="E35:H35"/>
    <mergeCell ref="I35:M35"/>
    <mergeCell ref="E36:H36"/>
    <mergeCell ref="I36:M36"/>
    <mergeCell ref="E37:H37"/>
    <mergeCell ref="I37:M37"/>
    <mergeCell ref="E34:H34"/>
    <mergeCell ref="I34:M34"/>
    <mergeCell ref="E38:H38"/>
    <mergeCell ref="I38:M38"/>
    <mergeCell ref="E29:H29"/>
    <mergeCell ref="I29:M29"/>
    <mergeCell ref="E30:H30"/>
    <mergeCell ref="I30:M30"/>
    <mergeCell ref="E31:H31"/>
    <mergeCell ref="I31:M31"/>
    <mergeCell ref="E26:H26"/>
    <mergeCell ref="E40:H40"/>
    <mergeCell ref="I40:M40"/>
    <mergeCell ref="E32:H32"/>
    <mergeCell ref="I32:M32"/>
    <mergeCell ref="E33:H33"/>
    <mergeCell ref="I33:M33"/>
    <mergeCell ref="N36:O36"/>
    <mergeCell ref="N37:O37"/>
    <mergeCell ref="N39:O39"/>
    <mergeCell ref="N44:O44"/>
    <mergeCell ref="N45:O45"/>
    <mergeCell ref="N31:O31"/>
    <mergeCell ref="N32:O32"/>
    <mergeCell ref="N33:O33"/>
    <mergeCell ref="N34:O34"/>
    <mergeCell ref="N35:O35"/>
    <mergeCell ref="N38:O38"/>
    <mergeCell ref="N40:O40"/>
    <mergeCell ref="N61:O61"/>
    <mergeCell ref="A42:Q42"/>
    <mergeCell ref="A43:D43"/>
    <mergeCell ref="N43:O43"/>
    <mergeCell ref="N56:O56"/>
    <mergeCell ref="N57:O57"/>
    <mergeCell ref="N58:O58"/>
    <mergeCell ref="N59:O59"/>
    <mergeCell ref="N60:O60"/>
    <mergeCell ref="N51:O51"/>
    <mergeCell ref="N52:O52"/>
    <mergeCell ref="N53:O53"/>
    <mergeCell ref="N54:O54"/>
    <mergeCell ref="N55:O55"/>
    <mergeCell ref="N46:O46"/>
    <mergeCell ref="N47:O47"/>
    <mergeCell ref="N48:O48"/>
    <mergeCell ref="N49:O49"/>
    <mergeCell ref="N50:O50"/>
    <mergeCell ref="I49:M49"/>
    <mergeCell ref="E50:H50"/>
    <mergeCell ref="I50:M50"/>
    <mergeCell ref="E51:H51"/>
    <mergeCell ref="I51:M51"/>
    <mergeCell ref="E64:H64"/>
    <mergeCell ref="I64:M64"/>
    <mergeCell ref="E67:H67"/>
    <mergeCell ref="I67:M67"/>
    <mergeCell ref="E68:H68"/>
    <mergeCell ref="I68:M68"/>
    <mergeCell ref="N67:O67"/>
    <mergeCell ref="N68:O68"/>
    <mergeCell ref="N69:O69"/>
    <mergeCell ref="N65:O65"/>
    <mergeCell ref="N66:O66"/>
    <mergeCell ref="E65:H65"/>
    <mergeCell ref="N108:O108"/>
    <mergeCell ref="N79:O79"/>
    <mergeCell ref="N80:O80"/>
    <mergeCell ref="N81:O81"/>
    <mergeCell ref="I69:M69"/>
    <mergeCell ref="E70:H70"/>
    <mergeCell ref="I70:M70"/>
    <mergeCell ref="E71:H71"/>
    <mergeCell ref="I71:M71"/>
    <mergeCell ref="N70:O70"/>
    <mergeCell ref="N73:O73"/>
    <mergeCell ref="N74:O74"/>
    <mergeCell ref="I73:M73"/>
    <mergeCell ref="I78:M78"/>
    <mergeCell ref="E79:H79"/>
    <mergeCell ref="I79:M79"/>
    <mergeCell ref="E80:H80"/>
    <mergeCell ref="I80:M80"/>
    <mergeCell ref="E75:H75"/>
    <mergeCell ref="I75:M75"/>
    <mergeCell ref="E76:H76"/>
    <mergeCell ref="I76:M76"/>
    <mergeCell ref="E77:H77"/>
    <mergeCell ref="I77:M77"/>
    <mergeCell ref="E106:H106"/>
    <mergeCell ref="I106:M106"/>
    <mergeCell ref="A103:Q103"/>
    <mergeCell ref="A104:D104"/>
    <mergeCell ref="N104:O104"/>
    <mergeCell ref="E104:H104"/>
    <mergeCell ref="I104:M104"/>
    <mergeCell ref="E98:H98"/>
    <mergeCell ref="I98:M98"/>
    <mergeCell ref="E105:H105"/>
    <mergeCell ref="I105:M105"/>
    <mergeCell ref="E95:H95"/>
    <mergeCell ref="I95:M95"/>
    <mergeCell ref="E90:H90"/>
    <mergeCell ref="I90:M90"/>
    <mergeCell ref="E91:H91"/>
    <mergeCell ref="I91:M91"/>
    <mergeCell ref="E92:H92"/>
    <mergeCell ref="I92:M92"/>
    <mergeCell ref="E109:H109"/>
    <mergeCell ref="I109:M109"/>
    <mergeCell ref="E110:H110"/>
    <mergeCell ref="I110:M110"/>
    <mergeCell ref="E111:H111"/>
    <mergeCell ref="I111:M111"/>
    <mergeCell ref="E107:H107"/>
    <mergeCell ref="I107:M107"/>
    <mergeCell ref="E108:H108"/>
    <mergeCell ref="I108:M108"/>
    <mergeCell ref="E123:H123"/>
    <mergeCell ref="I123:M123"/>
    <mergeCell ref="E118:H118"/>
    <mergeCell ref="I118:M118"/>
    <mergeCell ref="E112:H112"/>
    <mergeCell ref="I112:M112"/>
    <mergeCell ref="E113:H113"/>
    <mergeCell ref="I113:M113"/>
    <mergeCell ref="E114:H114"/>
    <mergeCell ref="I114:M114"/>
    <mergeCell ref="E133:H133"/>
    <mergeCell ref="I133:M133"/>
    <mergeCell ref="E134:H134"/>
    <mergeCell ref="I134:M134"/>
    <mergeCell ref="E135:H135"/>
    <mergeCell ref="I135:M135"/>
    <mergeCell ref="E124:H124"/>
    <mergeCell ref="I124:M124"/>
    <mergeCell ref="E125:H125"/>
    <mergeCell ref="I125:M125"/>
    <mergeCell ref="E126:H126"/>
    <mergeCell ref="I126:M126"/>
    <mergeCell ref="E130:H130"/>
    <mergeCell ref="I130:M130"/>
    <mergeCell ref="E131:H131"/>
    <mergeCell ref="I131:M131"/>
    <mergeCell ref="E132:H132"/>
    <mergeCell ref="I132:M132"/>
    <mergeCell ref="E127:H127"/>
    <mergeCell ref="I127:M127"/>
    <mergeCell ref="E128:H128"/>
    <mergeCell ref="I128:M128"/>
    <mergeCell ref="E129:H129"/>
    <mergeCell ref="I129:M129"/>
    <mergeCell ref="N109:O109"/>
    <mergeCell ref="N110:O110"/>
    <mergeCell ref="N111:O111"/>
    <mergeCell ref="N112:O112"/>
    <mergeCell ref="N105:O105"/>
    <mergeCell ref="N106:O106"/>
    <mergeCell ref="N107:O107"/>
    <mergeCell ref="I88:M88"/>
    <mergeCell ref="N116:O116"/>
    <mergeCell ref="I89:M89"/>
    <mergeCell ref="N100:O100"/>
    <mergeCell ref="N101:O101"/>
    <mergeCell ref="N95:O95"/>
    <mergeCell ref="N96:O96"/>
    <mergeCell ref="N97:O97"/>
    <mergeCell ref="N98:O98"/>
    <mergeCell ref="N99:O99"/>
    <mergeCell ref="I99:M99"/>
    <mergeCell ref="I100:M100"/>
    <mergeCell ref="I101:M101"/>
    <mergeCell ref="I96:M96"/>
    <mergeCell ref="I97:M97"/>
    <mergeCell ref="I93:M93"/>
    <mergeCell ref="N92:O92"/>
    <mergeCell ref="N118:O118"/>
    <mergeCell ref="A120:Q120"/>
    <mergeCell ref="A121:D121"/>
    <mergeCell ref="N121:O121"/>
    <mergeCell ref="N122:O122"/>
    <mergeCell ref="N113:O113"/>
    <mergeCell ref="N114:O114"/>
    <mergeCell ref="N115:O115"/>
    <mergeCell ref="N117:O117"/>
    <mergeCell ref="E121:H121"/>
    <mergeCell ref="I121:M121"/>
    <mergeCell ref="E122:H122"/>
    <mergeCell ref="I122:M122"/>
    <mergeCell ref="E115:H115"/>
    <mergeCell ref="I115:M115"/>
    <mergeCell ref="E116:H116"/>
    <mergeCell ref="I116:M116"/>
    <mergeCell ref="E117:H117"/>
    <mergeCell ref="I117:M117"/>
    <mergeCell ref="N133:O133"/>
    <mergeCell ref="N134:O134"/>
    <mergeCell ref="N135:O135"/>
    <mergeCell ref="N128:O128"/>
    <mergeCell ref="N129:O129"/>
    <mergeCell ref="N130:O130"/>
    <mergeCell ref="N131:O131"/>
    <mergeCell ref="N132:O132"/>
    <mergeCell ref="N123:O123"/>
    <mergeCell ref="N124:O124"/>
    <mergeCell ref="N125:O125"/>
    <mergeCell ref="N126:O126"/>
    <mergeCell ref="N127:O127"/>
    <mergeCell ref="E49:H49"/>
    <mergeCell ref="E61:H61"/>
    <mergeCell ref="I61:M61"/>
    <mergeCell ref="E58:H58"/>
    <mergeCell ref="I58:M58"/>
    <mergeCell ref="E59:H59"/>
    <mergeCell ref="I59:M59"/>
    <mergeCell ref="E60:H60"/>
    <mergeCell ref="I60:M60"/>
    <mergeCell ref="E55:H55"/>
    <mergeCell ref="I55:M55"/>
    <mergeCell ref="E56:H56"/>
    <mergeCell ref="I56:M56"/>
    <mergeCell ref="E57:H57"/>
    <mergeCell ref="I57:M57"/>
    <mergeCell ref="E99:H99"/>
    <mergeCell ref="E100:H100"/>
    <mergeCell ref="E101:H101"/>
    <mergeCell ref="E96:H96"/>
    <mergeCell ref="E97:H97"/>
    <mergeCell ref="N71:O71"/>
    <mergeCell ref="N72:O72"/>
    <mergeCell ref="N75:O75"/>
    <mergeCell ref="E94:H94"/>
    <mergeCell ref="I94:M94"/>
    <mergeCell ref="E93:H93"/>
    <mergeCell ref="N93:O93"/>
    <mergeCell ref="N94:O94"/>
    <mergeCell ref="A84:Q84"/>
    <mergeCell ref="A85:D85"/>
    <mergeCell ref="N85:O85"/>
    <mergeCell ref="N86:O86"/>
    <mergeCell ref="N87:O87"/>
    <mergeCell ref="N88:O88"/>
    <mergeCell ref="N89:O89"/>
    <mergeCell ref="N90:O90"/>
    <mergeCell ref="N91:O91"/>
    <mergeCell ref="E87:H87"/>
    <mergeCell ref="I87:M87"/>
    <mergeCell ref="I65:M65"/>
    <mergeCell ref="E66:H66"/>
    <mergeCell ref="I66:M66"/>
    <mergeCell ref="E89:H89"/>
    <mergeCell ref="E85:H85"/>
    <mergeCell ref="I85:M85"/>
    <mergeCell ref="E86:H86"/>
    <mergeCell ref="I86:M86"/>
    <mergeCell ref="E88:H88"/>
    <mergeCell ref="E72:H72"/>
    <mergeCell ref="I72:M72"/>
    <mergeCell ref="E73:H73"/>
    <mergeCell ref="N76:O76"/>
    <mergeCell ref="N77:O77"/>
    <mergeCell ref="N78:O78"/>
    <mergeCell ref="N82:O82"/>
    <mergeCell ref="E74:H74"/>
    <mergeCell ref="I74:M74"/>
    <mergeCell ref="E69:H69"/>
    <mergeCell ref="E81:H81"/>
    <mergeCell ref="I81:M81"/>
    <mergeCell ref="E82:H82"/>
    <mergeCell ref="I82:M82"/>
    <mergeCell ref="E78:H78"/>
  </mergeCells>
  <pageMargins left="0.70866141732283472" right="0.31496062992125984" top="0.74803149606299213" bottom="0.74803149606299213" header="0.31496062992125984" footer="0.31496062992125984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Paroc AE torukoorik</vt:lpstr>
    </vt:vector>
  </TitlesOfParts>
  <Company>Hals Trading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Külli</dc:creator>
  <cp:lastModifiedBy>Anne Olesk</cp:lastModifiedBy>
  <cp:lastPrinted>2015-05-12T14:53:27Z</cp:lastPrinted>
  <dcterms:created xsi:type="dcterms:W3CDTF">1998-09-21T07:16:11Z</dcterms:created>
  <dcterms:modified xsi:type="dcterms:W3CDTF">2026-05-14T09:04:39Z</dcterms:modified>
</cp:coreProperties>
</file>