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/>
  </bookViews>
  <sheets>
    <sheet name="01.11.2016 kuulventiilid" sheetId="1" r:id="rId1"/>
  </sheets>
  <calcPr calcId="145621"/>
</workbook>
</file>

<file path=xl/calcChain.xml><?xml version="1.0" encoding="utf-8"?>
<calcChain xmlns="http://schemas.openxmlformats.org/spreadsheetml/2006/main">
  <c r="E62" i="1" l="1"/>
  <c r="E61" i="1"/>
  <c r="E60" i="1"/>
  <c r="E48" i="1"/>
  <c r="E47" i="1"/>
  <c r="E46" i="1"/>
  <c r="E25" i="1"/>
  <c r="E24" i="1"/>
  <c r="E23" i="1"/>
  <c r="E22" i="1"/>
  <c r="E21" i="1"/>
  <c r="E20" i="1"/>
  <c r="E11" i="1"/>
  <c r="E119" i="1" l="1"/>
  <c r="E118" i="1"/>
  <c r="E117" i="1"/>
  <c r="E115" i="1"/>
  <c r="E114" i="1"/>
  <c r="E113" i="1"/>
  <c r="E112" i="1"/>
  <c r="E111" i="1"/>
  <c r="E110" i="1"/>
  <c r="E109" i="1"/>
  <c r="E127" i="1" l="1"/>
  <c r="E126" i="1"/>
  <c r="E125" i="1"/>
  <c r="E124" i="1"/>
  <c r="E123" i="1"/>
  <c r="E122" i="1"/>
  <c r="E107" i="1"/>
  <c r="E106" i="1"/>
  <c r="E105" i="1"/>
  <c r="E104" i="1"/>
  <c r="E103" i="1"/>
  <c r="E102" i="1"/>
  <c r="E101" i="1"/>
  <c r="E99" i="1"/>
  <c r="E98" i="1"/>
  <c r="E97" i="1"/>
  <c r="E96" i="1"/>
  <c r="E94" i="1"/>
  <c r="E93" i="1"/>
  <c r="E92" i="1"/>
  <c r="E90" i="1"/>
  <c r="E88" i="1"/>
  <c r="E87" i="1"/>
  <c r="E86" i="1"/>
  <c r="E85" i="1"/>
  <c r="E84" i="1"/>
  <c r="E68" i="1"/>
  <c r="E67" i="1"/>
  <c r="E66" i="1"/>
  <c r="E65" i="1"/>
  <c r="E58" i="1"/>
  <c r="E57" i="1"/>
  <c r="E56" i="1"/>
  <c r="E53" i="1"/>
  <c r="E52" i="1"/>
  <c r="E51" i="1"/>
  <c r="E82" i="1"/>
  <c r="E81" i="1"/>
  <c r="E80" i="1"/>
  <c r="E79" i="1"/>
  <c r="E78" i="1"/>
  <c r="E77" i="1"/>
  <c r="E75" i="1"/>
  <c r="E74" i="1"/>
  <c r="E73" i="1"/>
  <c r="E72" i="1"/>
  <c r="E71" i="1"/>
  <c r="E70" i="1"/>
  <c r="E44" i="1"/>
  <c r="E43" i="1"/>
  <c r="E42" i="1"/>
  <c r="E41" i="1"/>
  <c r="E40" i="1"/>
  <c r="E39" i="1"/>
  <c r="E38" i="1"/>
  <c r="E36" i="1"/>
  <c r="E35" i="1"/>
  <c r="E34" i="1"/>
  <c r="E33" i="1"/>
  <c r="E32" i="1"/>
  <c r="E31" i="1"/>
  <c r="E30" i="1"/>
  <c r="E29" i="1"/>
  <c r="E28" i="1"/>
  <c r="E18" i="1"/>
  <c r="E17" i="1"/>
  <c r="E16" i="1"/>
  <c r="E15" i="1"/>
  <c r="E14" i="1"/>
  <c r="E13" i="1"/>
  <c r="E12" i="1"/>
</calcChain>
</file>

<file path=xl/comments1.xml><?xml version="1.0" encoding="utf-8"?>
<comments xmlns="http://schemas.openxmlformats.org/spreadsheetml/2006/main">
  <authors>
    <author>Mikko Hakonen</author>
  </authors>
  <commentList>
    <comment ref="G8" authorId="0">
      <text>
        <r>
          <rPr>
            <sz val="8"/>
            <color indexed="81"/>
            <rFont val="Tahoma"/>
            <family val="2"/>
            <charset val="186"/>
          </rPr>
          <t xml:space="preserve">Lp. Püsiklient,
Paiguta siia kokkulepitud allahindlus% ja netohind näitab Teie ostuhinda
</t>
        </r>
      </text>
    </comment>
  </commentList>
</comments>
</file>

<file path=xl/sharedStrings.xml><?xml version="1.0" encoding="utf-8"?>
<sst xmlns="http://schemas.openxmlformats.org/spreadsheetml/2006/main" count="112" uniqueCount="112">
  <si>
    <t>VIR käepideme pikendus 1/2-3/4"</t>
  </si>
  <si>
    <t>VIR käepideme pikendus 1-1 1/4"</t>
  </si>
  <si>
    <t>VIR käepideme pikendus 1 1/2-2"</t>
  </si>
  <si>
    <t>VIR kuulventiili lukk 1/2-3/4"</t>
  </si>
  <si>
    <t>VIR kuulventiili lukk 1"-1 1/4"</t>
  </si>
  <si>
    <t>VIR kuulventiili lukk 1 1/2-2"</t>
  </si>
  <si>
    <t>VIR kuulventiil 1/4" sk-sk</t>
  </si>
  <si>
    <t>Am.ühendusega kuulventiil 1" vk-sk, liblikkäepide</t>
  </si>
  <si>
    <t>Veekraan 1/2" voolikuotsikuga</t>
  </si>
  <si>
    <t>Veekraan 3/4" voolikuotsikuga</t>
  </si>
  <si>
    <t>Veekraan 1" voolikuotsikuga</t>
  </si>
  <si>
    <t>Kastmiskraan 40 cm DN15 GUSTU</t>
  </si>
  <si>
    <t>Kastmiskraan 100 cm DN15  GUSTU</t>
  </si>
  <si>
    <t>VIR kuulventiil 3/8" sk-vk</t>
  </si>
  <si>
    <t>VIR-kuulventiil 3/8" sk-sk, erimessing</t>
  </si>
  <si>
    <t>Am.ühendusega kuulventiil 1/2" vk-sk, liblikkäepide</t>
  </si>
  <si>
    <t>Am.ühendusega kuulventiil 3/4" vk-sk, liblikkäepide</t>
  </si>
  <si>
    <t>Am.ühendusega kuulventiil 1 1/4" vk-sk, liblikkäepe</t>
  </si>
  <si>
    <t>Kastmiskraan 45 cm DN 15 ORAS</t>
  </si>
  <si>
    <t>Kastmiskraan 105 cm DN15 ORAS</t>
  </si>
  <si>
    <t>ilma käibemaksuta</t>
  </si>
  <si>
    <t>Allahindlus:</t>
  </si>
  <si>
    <t xml:space="preserve">                     </t>
  </si>
  <si>
    <t>Kood</t>
  </si>
  <si>
    <t>Nimetus</t>
  </si>
  <si>
    <t>hind</t>
  </si>
  <si>
    <t>Netohind</t>
  </si>
  <si>
    <t>Kuulventiilid, kastmiskraanid, pöördklapid</t>
  </si>
  <si>
    <t>4822KXV4</t>
  </si>
  <si>
    <t>4822KSC4</t>
  </si>
  <si>
    <t>4822KXV4B</t>
  </si>
  <si>
    <t>Pöördklapp art 4025L PN16 DN50</t>
  </si>
  <si>
    <t>Pöördklapp art 4025L PN16 DN65</t>
  </si>
  <si>
    <t>Pöördklapp art 4025L PN16 DN80</t>
  </si>
  <si>
    <t>Pöördklapp art 4025L PN16 DN100</t>
  </si>
  <si>
    <t>Pöördklapp art 4025L PN16 DN125</t>
  </si>
  <si>
    <t>Pöördklapp art 4025L PN16 DN150</t>
  </si>
  <si>
    <t>Pöördklapp art 4025L PN16 DN200</t>
  </si>
  <si>
    <t>Pöördklapp art 4820L PN16 DN65 soonühendus</t>
  </si>
  <si>
    <t>Pöördklapp art 4820L PN16 DN50 soonühendus</t>
  </si>
  <si>
    <t xml:space="preserve">Pöördklapp art 4820L PN16 DN80 soonühendus </t>
  </si>
  <si>
    <t xml:space="preserve">Pöördklapp art 4820L PN16 DN100 soonühendus </t>
  </si>
  <si>
    <t xml:space="preserve">Pöördklapp art 4820L PN16 DN125 soonühendus </t>
  </si>
  <si>
    <t xml:space="preserve">Pöördklapp art 4820L PN16 DN150 soonühendus </t>
  </si>
  <si>
    <t xml:space="preserve">Pöördklapp art 4820L PN16 DN200 soonühendus </t>
  </si>
  <si>
    <t xml:space="preserve">"Eagle" kuulventiil tühjendusega 1/2" sk-sk </t>
  </si>
  <si>
    <t>"Eagle" kuulventiil tühjendusega 3/4" sk-sk</t>
  </si>
  <si>
    <t>"Eagle" kuulventiil tühjendusega 1" sk-sk</t>
  </si>
  <si>
    <t xml:space="preserve">"Eagle" kuulventiil tühjendusega 1 1/4" sk-sk </t>
  </si>
  <si>
    <t xml:space="preserve">"Eagle" kuulventiil tühjendusega 1 1/2" sk-sk </t>
  </si>
  <si>
    <t>VIR Arctic veekraan 1/2" voolikuotsikuga liblikkäepide</t>
  </si>
  <si>
    <t>Käsirattaga tiguajam 4025L DN35-150</t>
  </si>
  <si>
    <t>Käsirattaga tiguajam 4025L DN200-350</t>
  </si>
  <si>
    <t>Asendilüliti pöördklapile 4025L DN32-150</t>
  </si>
  <si>
    <t>VIR-kuulventiil 1/4" sk-sk, erimessing</t>
  </si>
  <si>
    <t>4606LE15</t>
  </si>
  <si>
    <t>4606LE20</t>
  </si>
  <si>
    <t>4606LE25</t>
  </si>
  <si>
    <t>4606LE32</t>
  </si>
  <si>
    <t>4606LE40</t>
  </si>
  <si>
    <t>4606LE50</t>
  </si>
  <si>
    <t>Evimex-kuulventiil 1/2" sk-sk, erimessing</t>
  </si>
  <si>
    <t>Evimex-kuulventiil 3/4" sk-sk, erimessing</t>
  </si>
  <si>
    <t>Evimex-kuulventiil 1" sk-sk,  erimessing</t>
  </si>
  <si>
    <t>Evimex-kuulventiil 1 1/4" sk-sk, erimessing</t>
  </si>
  <si>
    <t>Evimex-kuulventiil 1 1/2" sk-sk, erimessing</t>
  </si>
  <si>
    <t>Evimex-kuulventiil 2" sk-sk, erimessing</t>
  </si>
  <si>
    <t>GF kuulventiil 1/2" sk-sk</t>
  </si>
  <si>
    <t>GF kuulventiil 3/4" sk-sk</t>
  </si>
  <si>
    <t>GF kuulventiil 1" sk-sk</t>
  </si>
  <si>
    <t>GF kuulventiil 1 1/4" sk-sk</t>
  </si>
  <si>
    <t>GF kuulventiil 1 1/2" sk-sk</t>
  </si>
  <si>
    <t>GF kuulventiil 2" sk-sk</t>
  </si>
  <si>
    <t>GF kuulventiil 2 1/2" sk-sk</t>
  </si>
  <si>
    <t>GF kuulventiil 3" sk-sk</t>
  </si>
  <si>
    <t>GF kuulventiil 1/2" sk-vk</t>
  </si>
  <si>
    <t>GF kuulventiil 3/4" sk-vk</t>
  </si>
  <si>
    <t>GF kuulventiil 1" sk-vk</t>
  </si>
  <si>
    <t>GF kuulventiil 1 1/4" sk-vk</t>
  </si>
  <si>
    <t>GF kuulventiil 1 1/2" sk-vk</t>
  </si>
  <si>
    <t>GF kuulventiil 2" sk-vk</t>
  </si>
  <si>
    <t>CIM press kuulventiil 15 mm M ja V profiil, erimessing</t>
  </si>
  <si>
    <t>CIM press kuulventiil 22 mm M ja V profiil, erimessing</t>
  </si>
  <si>
    <t>CIM press kuulventiil 28 mm M ja V profiil, erimessing</t>
  </si>
  <si>
    <t>CIM press kuulventiil 35 mm M ja V profiil, erimessing</t>
  </si>
  <si>
    <t>CIM press kuulventiil 42 mm M , erimessing</t>
  </si>
  <si>
    <t>CIM press kuulventiil 54 mm M , erimessing</t>
  </si>
  <si>
    <t>GF kuulventiil 1/2" vk-vk</t>
  </si>
  <si>
    <t>GF kuulventiil 3/4" vk-vk</t>
  </si>
  <si>
    <t>GF kuulventiil 1" vk-vk</t>
  </si>
  <si>
    <t>GF kuulventiil 1/2" sk-sk liblikkäepide</t>
  </si>
  <si>
    <t>GF kuulventiil 3/4" sk-sk liblikkäepide</t>
  </si>
  <si>
    <t>GF kuulventiil 1" sk-sk liblikkäepide</t>
  </si>
  <si>
    <t>GF kuulventiil 1/2" sk-vk liblikkäepide</t>
  </si>
  <si>
    <t>GF kuulventiil 3/4" sk-vk liblikkäepide</t>
  </si>
  <si>
    <t>GF kuulventiil 1" sk-vk liblikkäepide</t>
  </si>
  <si>
    <t>GF kuulventiil 1/2" vk-vk liblikkäepide</t>
  </si>
  <si>
    <t>GF kuulventiil 3/4" vk-vk liblikkäepide</t>
  </si>
  <si>
    <t>GF kuulventiil 1" vk-vk liblikkäepide</t>
  </si>
  <si>
    <t>GAS 1/2" kuulventiil gaasile sk-sk</t>
  </si>
  <si>
    <t>GAS 3/4" kuulventiil gaasile sk-sk</t>
  </si>
  <si>
    <t>GAS 1" kuulventiil gaasile sk-sk</t>
  </si>
  <si>
    <t>GAS 1 1/4" kuulventiil gaasile sk-sk</t>
  </si>
  <si>
    <t>GAS 1 1/2" kuulventiil gaasile sk-sk</t>
  </si>
  <si>
    <t>GAS 2" kuulventiil gaasile sk-sk</t>
  </si>
  <si>
    <t>GAS 1/2" kuulventiil gaasile sk-vk</t>
  </si>
  <si>
    <t>GAS 3/4" kuulventiil gaasile sk-vk</t>
  </si>
  <si>
    <t>GAS 1" kuulventiil gaasile sk-vk</t>
  </si>
  <si>
    <t>GAS 1 1/4" kuulventiil gaasile sk-vk</t>
  </si>
  <si>
    <t>GAS 1 1/2" kuulventiil gaasile sk-vk</t>
  </si>
  <si>
    <t>GAS 2" kuulventiil gaasile sk-vk</t>
  </si>
  <si>
    <t>PÕHIHINNAD  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</si>
</sst>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186"/>
    </font>
    <font>
      <b/>
      <sz val="14"/>
      <name val="Arial"/>
      <family val="2"/>
    </font>
    <font>
      <b/>
      <sz val="11"/>
      <name val="Arial"/>
      <family val="2"/>
      <charset val="186"/>
    </font>
    <font>
      <sz val="8"/>
      <color indexed="81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0" fillId="2" borderId="0" xfId="0" applyFill="1"/>
    <xf numFmtId="0" fontId="0" fillId="2" borderId="0" xfId="0" applyFill="1" applyAlignment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2" fillId="3" borderId="0" xfId="0" applyFont="1" applyFill="1" applyAlignment="1"/>
    <xf numFmtId="0" fontId="5" fillId="3" borderId="0" xfId="0" applyFont="1" applyFill="1" applyAlignment="1">
      <alignment horizontal="center"/>
    </xf>
    <xf numFmtId="0" fontId="0" fillId="4" borderId="0" xfId="0" applyFill="1"/>
    <xf numFmtId="0" fontId="4" fillId="2" borderId="0" xfId="0" applyFont="1" applyFill="1" applyAlignment="1">
      <alignment horizontal="center"/>
    </xf>
    <xf numFmtId="0" fontId="3" fillId="4" borderId="0" xfId="0" applyFont="1" applyFill="1"/>
    <xf numFmtId="0" fontId="4" fillId="4" borderId="0" xfId="0" applyFont="1" applyFill="1" applyAlignment="1">
      <alignment horizontal="center"/>
    </xf>
    <xf numFmtId="9" fontId="2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2" fontId="0" fillId="4" borderId="0" xfId="0" applyNumberFormat="1" applyFill="1" applyProtection="1">
      <protection locked="0"/>
    </xf>
    <xf numFmtId="0" fontId="0" fillId="4" borderId="0" xfId="0" applyFill="1" applyAlignment="1">
      <alignment horizontal="left"/>
    </xf>
    <xf numFmtId="2" fontId="0" fillId="4" borderId="0" xfId="0" applyNumberFormat="1" applyFill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g"/><Relationship Id="rId18" Type="http://schemas.openxmlformats.org/officeDocument/2006/relationships/image" Target="../media/image1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161926</xdr:colOff>
      <xdr:row>49</xdr:row>
      <xdr:rowOff>76200</xdr:rowOff>
    </xdr:from>
    <xdr:to>
      <xdr:col>6</xdr:col>
      <xdr:colOff>371475</xdr:colOff>
      <xdr:row>53</xdr:row>
      <xdr:rowOff>22653</xdr:rowOff>
    </xdr:to>
    <xdr:pic>
      <xdr:nvPicPr>
        <xdr:cNvPr id="9" name="Pilt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9448800"/>
          <a:ext cx="819149" cy="708453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54</xdr:row>
      <xdr:rowOff>19051</xdr:rowOff>
    </xdr:from>
    <xdr:to>
      <xdr:col>6</xdr:col>
      <xdr:colOff>476250</xdr:colOff>
      <xdr:row>58</xdr:row>
      <xdr:rowOff>72929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10344151"/>
          <a:ext cx="1009650" cy="815878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64</xdr:row>
      <xdr:rowOff>28575</xdr:rowOff>
    </xdr:from>
    <xdr:to>
      <xdr:col>6</xdr:col>
      <xdr:colOff>409575</xdr:colOff>
      <xdr:row>68</xdr:row>
      <xdr:rowOff>5715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11306175"/>
          <a:ext cx="923925" cy="739140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91</xdr:row>
      <xdr:rowOff>142875</xdr:rowOff>
    </xdr:from>
    <xdr:to>
      <xdr:col>6</xdr:col>
      <xdr:colOff>593148</xdr:colOff>
      <xdr:row>95</xdr:row>
      <xdr:rowOff>57150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373331">
          <a:off x="5819775" y="17516475"/>
          <a:ext cx="983673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121</xdr:row>
      <xdr:rowOff>57151</xdr:rowOff>
    </xdr:from>
    <xdr:to>
      <xdr:col>7</xdr:col>
      <xdr:colOff>142875</xdr:colOff>
      <xdr:row>127</xdr:row>
      <xdr:rowOff>47626</xdr:rowOff>
    </xdr:to>
    <xdr:pic>
      <xdr:nvPicPr>
        <xdr:cNvPr id="16" name="Pilt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17049751"/>
          <a:ext cx="1133475" cy="1133475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75</xdr:row>
      <xdr:rowOff>180976</xdr:rowOff>
    </xdr:from>
    <xdr:to>
      <xdr:col>7</xdr:col>
      <xdr:colOff>372782</xdr:colOff>
      <xdr:row>81</xdr:row>
      <xdr:rowOff>161925</xdr:rowOff>
    </xdr:to>
    <xdr:pic>
      <xdr:nvPicPr>
        <xdr:cNvPr id="19" name="Pilt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8410576"/>
          <a:ext cx="1601507" cy="112394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69</xdr:row>
      <xdr:rowOff>47625</xdr:rowOff>
    </xdr:from>
    <xdr:to>
      <xdr:col>7</xdr:col>
      <xdr:colOff>273732</xdr:colOff>
      <xdr:row>74</xdr:row>
      <xdr:rowOff>142875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7134225"/>
          <a:ext cx="1492932" cy="1047750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86</xdr:row>
      <xdr:rowOff>123825</xdr:rowOff>
    </xdr:from>
    <xdr:to>
      <xdr:col>7</xdr:col>
      <xdr:colOff>57150</xdr:colOff>
      <xdr:row>92</xdr:row>
      <xdr:rowOff>6433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16544925"/>
          <a:ext cx="1171575" cy="1025608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94</xdr:row>
      <xdr:rowOff>123825</xdr:rowOff>
    </xdr:from>
    <xdr:to>
      <xdr:col>6</xdr:col>
      <xdr:colOff>604637</xdr:colOff>
      <xdr:row>99</xdr:row>
      <xdr:rowOff>38100</xdr:rowOff>
    </xdr:to>
    <xdr:pic>
      <xdr:nvPicPr>
        <xdr:cNvPr id="22" name="Pilt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14449425"/>
          <a:ext cx="1147562" cy="866775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99</xdr:row>
      <xdr:rowOff>152400</xdr:rowOff>
    </xdr:from>
    <xdr:to>
      <xdr:col>7</xdr:col>
      <xdr:colOff>495715</xdr:colOff>
      <xdr:row>107</xdr:row>
      <xdr:rowOff>19050</xdr:rowOff>
    </xdr:to>
    <xdr:pic>
      <xdr:nvPicPr>
        <xdr:cNvPr id="23" name="Pilt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15430500"/>
          <a:ext cx="1572040" cy="139065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11</xdr:row>
      <xdr:rowOff>38100</xdr:rowOff>
    </xdr:from>
    <xdr:to>
      <xdr:col>8</xdr:col>
      <xdr:colOff>392856</xdr:colOff>
      <xdr:row>18</xdr:row>
      <xdr:rowOff>161925</xdr:rowOff>
    </xdr:to>
    <xdr:pic>
      <xdr:nvPicPr>
        <xdr:cNvPr id="24" name="Pilt 2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1981200"/>
          <a:ext cx="2154981" cy="14573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2</xdr:col>
      <xdr:colOff>933450</xdr:colOff>
      <xdr:row>2</xdr:row>
      <xdr:rowOff>0</xdr:rowOff>
    </xdr:to>
    <xdr:pic>
      <xdr:nvPicPr>
        <xdr:cNvPr id="25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5146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390525</xdr:colOff>
      <xdr:row>108</xdr:row>
      <xdr:rowOff>95250</xdr:rowOff>
    </xdr:from>
    <xdr:to>
      <xdr:col>7</xdr:col>
      <xdr:colOff>514350</xdr:colOff>
      <xdr:row>114</xdr:row>
      <xdr:rowOff>28575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50" y="17087850"/>
          <a:ext cx="1343025" cy="1076325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114</xdr:row>
      <xdr:rowOff>137070</xdr:rowOff>
    </xdr:from>
    <xdr:to>
      <xdr:col>6</xdr:col>
      <xdr:colOff>303798</xdr:colOff>
      <xdr:row>118</xdr:row>
      <xdr:rowOff>95250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18272670"/>
          <a:ext cx="808623" cy="720180"/>
        </a:xfrm>
        <a:prstGeom prst="rect">
          <a:avLst/>
        </a:prstGeom>
      </xdr:spPr>
    </xdr:pic>
    <xdr:clientData/>
  </xdr:twoCellAnchor>
  <xdr:twoCellAnchor editAs="oneCell">
    <xdr:from>
      <xdr:col>6</xdr:col>
      <xdr:colOff>421731</xdr:colOff>
      <xdr:row>115</xdr:row>
      <xdr:rowOff>85725</xdr:rowOff>
    </xdr:from>
    <xdr:to>
      <xdr:col>7</xdr:col>
      <xdr:colOff>592060</xdr:colOff>
      <xdr:row>118</xdr:row>
      <xdr:rowOff>66675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3456" y="18411825"/>
          <a:ext cx="779929" cy="552450"/>
        </a:xfrm>
        <a:prstGeom prst="rect">
          <a:avLst/>
        </a:prstGeom>
      </xdr:spPr>
    </xdr:pic>
    <xdr:clientData/>
  </xdr:twoCellAnchor>
  <xdr:twoCellAnchor>
    <xdr:from>
      <xdr:col>5</xdr:col>
      <xdr:colOff>152400</xdr:colOff>
      <xdr:row>19</xdr:row>
      <xdr:rowOff>28575</xdr:rowOff>
    </xdr:from>
    <xdr:to>
      <xdr:col>8</xdr:col>
      <xdr:colOff>76200</xdr:colOff>
      <xdr:row>27</xdr:row>
      <xdr:rowOff>151597</xdr:rowOff>
    </xdr:to>
    <xdr:pic>
      <xdr:nvPicPr>
        <xdr:cNvPr id="27" name="image2.jpe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3686175"/>
          <a:ext cx="1752600" cy="164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65283</xdr:colOff>
      <xdr:row>42</xdr:row>
      <xdr:rowOff>114300</xdr:rowOff>
    </xdr:from>
    <xdr:to>
      <xdr:col>8</xdr:col>
      <xdr:colOff>8252</xdr:colOff>
      <xdr:row>49</xdr:row>
      <xdr:rowOff>66675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5983" y="8153400"/>
          <a:ext cx="1771769" cy="1285875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25</xdr:row>
      <xdr:rowOff>165179</xdr:rowOff>
    </xdr:from>
    <xdr:to>
      <xdr:col>8</xdr:col>
      <xdr:colOff>118440</xdr:colOff>
      <xdr:row>33</xdr:row>
      <xdr:rowOff>142875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4965779"/>
          <a:ext cx="1842465" cy="1501696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35</xdr:row>
      <xdr:rowOff>28575</xdr:rowOff>
    </xdr:from>
    <xdr:to>
      <xdr:col>8</xdr:col>
      <xdr:colOff>44420</xdr:colOff>
      <xdr:row>42</xdr:row>
      <xdr:rowOff>101599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6734175"/>
          <a:ext cx="1806545" cy="1406524"/>
        </a:xfrm>
        <a:prstGeom prst="rect">
          <a:avLst/>
        </a:prstGeom>
      </xdr:spPr>
    </xdr:pic>
    <xdr:clientData/>
  </xdr:twoCellAnchor>
  <xdr:twoCellAnchor editAs="oneCell">
    <xdr:from>
      <xdr:col>5</xdr:col>
      <xdr:colOff>175040</xdr:colOff>
      <xdr:row>59</xdr:row>
      <xdr:rowOff>19049</xdr:rowOff>
    </xdr:from>
    <xdr:to>
      <xdr:col>6</xdr:col>
      <xdr:colOff>574674</xdr:colOff>
      <xdr:row>63</xdr:row>
      <xdr:rowOff>136524</xdr:rowOff>
    </xdr:to>
    <xdr:pic>
      <xdr:nvPicPr>
        <xdr:cNvPr id="14" name="Pilt 1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5740" y="11106149"/>
          <a:ext cx="1009234" cy="87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3"/>
  <sheetViews>
    <sheetView tabSelected="1" workbookViewId="0">
      <selection activeCell="G8" sqref="G8"/>
    </sheetView>
  </sheetViews>
  <sheetFormatPr defaultRowHeight="15" x14ac:dyDescent="0.25"/>
  <cols>
    <col min="1" max="1" width="6.7109375" customWidth="1"/>
    <col min="2" max="2" width="10.7109375" style="1" customWidth="1"/>
    <col min="3" max="3" width="48.28515625" customWidth="1"/>
  </cols>
  <sheetData>
    <row r="1" spans="1:9" x14ac:dyDescent="0.25">
      <c r="A1" s="3"/>
      <c r="B1" s="3"/>
      <c r="C1" s="3"/>
      <c r="D1" s="4"/>
      <c r="E1" s="5"/>
      <c r="F1" s="14"/>
      <c r="G1" s="14"/>
      <c r="H1" s="14"/>
      <c r="I1" s="14"/>
    </row>
    <row r="2" spans="1:9" x14ac:dyDescent="0.25">
      <c r="A2" s="3"/>
      <c r="B2" s="3"/>
      <c r="C2" s="3"/>
      <c r="D2" s="4"/>
      <c r="E2" s="5"/>
      <c r="F2" s="14"/>
      <c r="G2" s="14"/>
      <c r="H2" s="14"/>
      <c r="I2" s="14"/>
    </row>
    <row r="3" spans="1:9" x14ac:dyDescent="0.25">
      <c r="A3" s="6"/>
      <c r="B3" s="6"/>
      <c r="C3" s="9"/>
      <c r="D3" s="14"/>
      <c r="E3" s="5"/>
      <c r="F3" s="14"/>
      <c r="G3" s="16"/>
      <c r="H3" s="14"/>
      <c r="I3" s="14"/>
    </row>
    <row r="4" spans="1:9" x14ac:dyDescent="0.25">
      <c r="A4" s="6"/>
      <c r="B4" s="6"/>
      <c r="C4" s="9" t="s">
        <v>111</v>
      </c>
      <c r="D4" s="14"/>
      <c r="E4" s="5"/>
      <c r="F4" s="14"/>
      <c r="G4" s="14"/>
      <c r="H4" s="14"/>
      <c r="I4" s="14"/>
    </row>
    <row r="5" spans="1:9" x14ac:dyDescent="0.25">
      <c r="A5" s="6"/>
      <c r="B5" s="6"/>
      <c r="C5" s="15" t="s">
        <v>20</v>
      </c>
      <c r="D5" s="4"/>
      <c r="E5" s="8"/>
      <c r="F5" s="14"/>
      <c r="G5" s="14"/>
      <c r="H5" s="14"/>
      <c r="I5" s="14"/>
    </row>
    <row r="6" spans="1:9" x14ac:dyDescent="0.25">
      <c r="A6" s="6"/>
      <c r="B6" s="6"/>
      <c r="C6" s="6"/>
      <c r="D6" s="7"/>
      <c r="E6" s="8"/>
      <c r="F6" s="14"/>
      <c r="G6" s="14"/>
      <c r="H6" s="14"/>
      <c r="I6" s="14"/>
    </row>
    <row r="7" spans="1:9" ht="18" x14ac:dyDescent="0.25">
      <c r="A7" s="10" t="s">
        <v>22</v>
      </c>
      <c r="B7" s="10"/>
      <c r="C7" s="11" t="s">
        <v>27</v>
      </c>
      <c r="D7" s="12"/>
      <c r="E7" s="13"/>
      <c r="F7" s="14"/>
      <c r="G7" s="17" t="s">
        <v>21</v>
      </c>
      <c r="H7" s="14"/>
      <c r="I7" s="14"/>
    </row>
    <row r="8" spans="1:9" x14ac:dyDescent="0.25">
      <c r="A8" s="14"/>
      <c r="B8" s="20"/>
      <c r="C8" s="21"/>
      <c r="D8" s="20"/>
      <c r="E8" s="14"/>
      <c r="F8" s="14"/>
      <c r="G8" s="18"/>
      <c r="H8" s="14"/>
      <c r="I8" s="14"/>
    </row>
    <row r="9" spans="1:9" x14ac:dyDescent="0.25">
      <c r="A9" s="14"/>
      <c r="B9" s="21" t="s">
        <v>23</v>
      </c>
      <c r="C9" s="21" t="s">
        <v>24</v>
      </c>
      <c r="D9" s="22" t="s">
        <v>25</v>
      </c>
      <c r="E9" s="23" t="s">
        <v>26</v>
      </c>
      <c r="F9" s="14"/>
      <c r="G9" s="14"/>
      <c r="H9" s="14"/>
      <c r="I9" s="14"/>
    </row>
    <row r="10" spans="1:9" x14ac:dyDescent="0.25">
      <c r="A10" s="14"/>
      <c r="B10" s="20"/>
      <c r="C10" s="21"/>
      <c r="D10" s="20"/>
      <c r="E10" s="24"/>
      <c r="F10" s="14"/>
      <c r="G10" s="19"/>
      <c r="H10" s="14"/>
      <c r="I10" s="14"/>
    </row>
    <row r="11" spans="1:9" x14ac:dyDescent="0.25">
      <c r="A11" s="14"/>
      <c r="B11" s="25">
        <v>460608</v>
      </c>
      <c r="C11" s="26" t="s">
        <v>54</v>
      </c>
      <c r="D11" s="27">
        <v>5.3</v>
      </c>
      <c r="E11" s="19">
        <f t="shared" ref="E11" si="0">D11*(1-$G$8)</f>
        <v>5.3</v>
      </c>
      <c r="F11" s="14"/>
      <c r="G11" s="19"/>
      <c r="H11" s="14"/>
      <c r="I11" s="14"/>
    </row>
    <row r="12" spans="1:9" x14ac:dyDescent="0.25">
      <c r="A12" s="14"/>
      <c r="B12" s="25">
        <v>460610</v>
      </c>
      <c r="C12" s="26" t="s">
        <v>14</v>
      </c>
      <c r="D12" s="27">
        <v>5.3</v>
      </c>
      <c r="E12" s="19">
        <f t="shared" ref="E12:E18" si="1">D12*(1-$G$8)</f>
        <v>5.3</v>
      </c>
      <c r="F12" s="14"/>
      <c r="G12" s="14"/>
      <c r="H12" s="14"/>
      <c r="I12" s="14"/>
    </row>
    <row r="13" spans="1:9" x14ac:dyDescent="0.25">
      <c r="A13" s="14"/>
      <c r="B13" s="25" t="s">
        <v>55</v>
      </c>
      <c r="C13" s="26" t="s">
        <v>61</v>
      </c>
      <c r="D13" s="27">
        <v>4.9000000000000004</v>
      </c>
      <c r="E13" s="19">
        <f t="shared" si="1"/>
        <v>4.9000000000000004</v>
      </c>
      <c r="F13" s="14"/>
      <c r="G13" s="14"/>
      <c r="H13" s="14"/>
      <c r="I13" s="14"/>
    </row>
    <row r="14" spans="1:9" x14ac:dyDescent="0.25">
      <c r="A14" s="14"/>
      <c r="B14" s="25" t="s">
        <v>56</v>
      </c>
      <c r="C14" s="26" t="s">
        <v>62</v>
      </c>
      <c r="D14" s="27">
        <v>6.8</v>
      </c>
      <c r="E14" s="19">
        <f t="shared" si="1"/>
        <v>6.8</v>
      </c>
      <c r="F14" s="14"/>
      <c r="G14" s="14"/>
      <c r="H14" s="14"/>
      <c r="I14" s="14"/>
    </row>
    <row r="15" spans="1:9" x14ac:dyDescent="0.25">
      <c r="A15" s="14"/>
      <c r="B15" s="25" t="s">
        <v>57</v>
      </c>
      <c r="C15" s="26" t="s">
        <v>63</v>
      </c>
      <c r="D15" s="27">
        <v>10.3</v>
      </c>
      <c r="E15" s="19">
        <f t="shared" si="1"/>
        <v>10.3</v>
      </c>
      <c r="F15" s="14"/>
      <c r="G15" s="14"/>
      <c r="H15" s="14"/>
      <c r="I15" s="14"/>
    </row>
    <row r="16" spans="1:9" x14ac:dyDescent="0.25">
      <c r="A16" s="14"/>
      <c r="B16" s="25" t="s">
        <v>58</v>
      </c>
      <c r="C16" s="26" t="s">
        <v>64</v>
      </c>
      <c r="D16" s="27">
        <v>16.399999999999999</v>
      </c>
      <c r="E16" s="19">
        <f t="shared" si="1"/>
        <v>16.399999999999999</v>
      </c>
      <c r="F16" s="14"/>
      <c r="G16" s="14"/>
      <c r="H16" s="14"/>
      <c r="I16" s="14"/>
    </row>
    <row r="17" spans="1:9" x14ac:dyDescent="0.25">
      <c r="A17" s="14"/>
      <c r="B17" s="25" t="s">
        <v>59</v>
      </c>
      <c r="C17" s="26" t="s">
        <v>65</v>
      </c>
      <c r="D17" s="27">
        <v>25.6</v>
      </c>
      <c r="E17" s="19">
        <f t="shared" si="1"/>
        <v>25.6</v>
      </c>
      <c r="F17" s="14"/>
      <c r="G17" s="14"/>
      <c r="H17" s="14"/>
      <c r="I17" s="14"/>
    </row>
    <row r="18" spans="1:9" x14ac:dyDescent="0.25">
      <c r="A18" s="14"/>
      <c r="B18" s="25" t="s">
        <v>60</v>
      </c>
      <c r="C18" s="26" t="s">
        <v>66</v>
      </c>
      <c r="D18" s="27">
        <v>39</v>
      </c>
      <c r="E18" s="19">
        <f t="shared" si="1"/>
        <v>39</v>
      </c>
      <c r="F18" s="14"/>
      <c r="G18" s="14"/>
      <c r="H18" s="14"/>
      <c r="I18" s="14"/>
    </row>
    <row r="19" spans="1:9" x14ac:dyDescent="0.25">
      <c r="A19" s="14"/>
      <c r="B19" s="28"/>
      <c r="C19" s="14"/>
      <c r="D19" s="29"/>
      <c r="E19" s="14"/>
      <c r="F19" s="14"/>
      <c r="G19" s="14"/>
      <c r="H19" s="14"/>
      <c r="I19" s="14"/>
    </row>
    <row r="20" spans="1:9" x14ac:dyDescent="0.25">
      <c r="A20" s="14"/>
      <c r="B20" s="25">
        <v>44122015</v>
      </c>
      <c r="C20" s="26" t="s">
        <v>81</v>
      </c>
      <c r="D20" s="27">
        <v>8.6</v>
      </c>
      <c r="E20" s="19">
        <f t="shared" ref="E20" si="2">D20*(1-$G$8)</f>
        <v>8.6</v>
      </c>
      <c r="F20" s="14"/>
      <c r="G20" s="14"/>
      <c r="H20" s="14"/>
      <c r="I20" s="14"/>
    </row>
    <row r="21" spans="1:9" x14ac:dyDescent="0.25">
      <c r="A21" s="14"/>
      <c r="B21" s="25">
        <v>44122022</v>
      </c>
      <c r="C21" s="26" t="s">
        <v>82</v>
      </c>
      <c r="D21" s="27">
        <v>12.8</v>
      </c>
      <c r="E21" s="19">
        <f t="shared" ref="E21:E25" si="3">D21*(1-$G$8)</f>
        <v>12.8</v>
      </c>
      <c r="F21" s="14"/>
      <c r="G21" s="14"/>
      <c r="H21" s="14"/>
      <c r="I21" s="14"/>
    </row>
    <row r="22" spans="1:9" x14ac:dyDescent="0.25">
      <c r="A22" s="14"/>
      <c r="B22" s="25">
        <v>44122028</v>
      </c>
      <c r="C22" s="26" t="s">
        <v>83</v>
      </c>
      <c r="D22" s="27">
        <v>17.100000000000001</v>
      </c>
      <c r="E22" s="19">
        <f t="shared" si="3"/>
        <v>17.100000000000001</v>
      </c>
      <c r="F22" s="14"/>
      <c r="G22" s="14"/>
      <c r="H22" s="14"/>
      <c r="I22" s="14"/>
    </row>
    <row r="23" spans="1:9" x14ac:dyDescent="0.25">
      <c r="A23" s="14"/>
      <c r="B23" s="25">
        <v>44122035</v>
      </c>
      <c r="C23" s="26" t="s">
        <v>84</v>
      </c>
      <c r="D23" s="27">
        <v>26.25</v>
      </c>
      <c r="E23" s="19">
        <f t="shared" si="3"/>
        <v>26.25</v>
      </c>
      <c r="F23" s="14"/>
      <c r="G23" s="14"/>
      <c r="H23" s="14"/>
      <c r="I23" s="14"/>
    </row>
    <row r="24" spans="1:9" x14ac:dyDescent="0.25">
      <c r="A24" s="14"/>
      <c r="B24" s="25">
        <v>44122042</v>
      </c>
      <c r="C24" s="26" t="s">
        <v>85</v>
      </c>
      <c r="D24" s="27">
        <v>46.4</v>
      </c>
      <c r="E24" s="19">
        <f t="shared" si="3"/>
        <v>46.4</v>
      </c>
      <c r="F24" s="14"/>
      <c r="G24" s="14"/>
      <c r="H24" s="14"/>
      <c r="I24" s="14"/>
    </row>
    <row r="25" spans="1:9" x14ac:dyDescent="0.25">
      <c r="A25" s="14"/>
      <c r="B25" s="25">
        <v>44122054</v>
      </c>
      <c r="C25" s="26" t="s">
        <v>86</v>
      </c>
      <c r="D25" s="27">
        <v>68</v>
      </c>
      <c r="E25" s="19">
        <f t="shared" si="3"/>
        <v>68</v>
      </c>
      <c r="F25" s="14"/>
      <c r="G25" s="14"/>
      <c r="H25" s="14"/>
      <c r="I25" s="14"/>
    </row>
    <row r="26" spans="1:9" x14ac:dyDescent="0.25">
      <c r="A26" s="14"/>
      <c r="B26" s="28"/>
      <c r="C26" s="14"/>
      <c r="D26" s="29"/>
      <c r="E26" s="14"/>
      <c r="F26" s="14"/>
      <c r="G26" s="14"/>
      <c r="H26" s="14"/>
      <c r="I26" s="14"/>
    </row>
    <row r="27" spans="1:9" x14ac:dyDescent="0.25">
      <c r="A27" s="14"/>
      <c r="B27" s="28"/>
      <c r="C27" s="14"/>
      <c r="D27" s="29"/>
      <c r="E27" s="14"/>
      <c r="F27" s="14"/>
      <c r="G27" s="14"/>
      <c r="H27" s="14"/>
      <c r="I27" s="14"/>
    </row>
    <row r="28" spans="1:9" x14ac:dyDescent="0.25">
      <c r="A28" s="14"/>
      <c r="B28" s="25">
        <v>433008</v>
      </c>
      <c r="C28" s="26" t="s">
        <v>6</v>
      </c>
      <c r="D28" s="27">
        <v>5.05</v>
      </c>
      <c r="E28" s="19">
        <f t="shared" ref="E28:E36" si="4">D28*(1-$G$8)</f>
        <v>5.05</v>
      </c>
      <c r="F28" s="14"/>
      <c r="G28" s="14"/>
      <c r="H28" s="14"/>
      <c r="I28" s="14"/>
    </row>
    <row r="29" spans="1:9" x14ac:dyDescent="0.25">
      <c r="A29" s="14"/>
      <c r="B29" s="25">
        <v>434515</v>
      </c>
      <c r="C29" s="26" t="s">
        <v>67</v>
      </c>
      <c r="D29" s="27">
        <v>4</v>
      </c>
      <c r="E29" s="19">
        <f t="shared" si="4"/>
        <v>4</v>
      </c>
      <c r="F29" s="14"/>
      <c r="G29" s="14"/>
      <c r="H29" s="14"/>
      <c r="I29" s="14"/>
    </row>
    <row r="30" spans="1:9" x14ac:dyDescent="0.25">
      <c r="A30" s="14"/>
      <c r="B30" s="25">
        <v>434520</v>
      </c>
      <c r="C30" s="26" t="s">
        <v>68</v>
      </c>
      <c r="D30" s="27">
        <v>5.3</v>
      </c>
      <c r="E30" s="19">
        <f t="shared" si="4"/>
        <v>5.3</v>
      </c>
      <c r="F30" s="14"/>
      <c r="G30" s="14"/>
      <c r="H30" s="14"/>
      <c r="I30" s="14"/>
    </row>
    <row r="31" spans="1:9" x14ac:dyDescent="0.25">
      <c r="A31" s="14"/>
      <c r="B31" s="25">
        <v>434525</v>
      </c>
      <c r="C31" s="26" t="s">
        <v>69</v>
      </c>
      <c r="D31" s="27">
        <v>8.9</v>
      </c>
      <c r="E31" s="19">
        <f t="shared" si="4"/>
        <v>8.9</v>
      </c>
      <c r="F31" s="14"/>
      <c r="G31" s="14"/>
      <c r="H31" s="14"/>
      <c r="I31" s="14"/>
    </row>
    <row r="32" spans="1:9" x14ac:dyDescent="0.25">
      <c r="A32" s="14"/>
      <c r="B32" s="25">
        <v>434532</v>
      </c>
      <c r="C32" s="26" t="s">
        <v>70</v>
      </c>
      <c r="D32" s="27">
        <v>13.1</v>
      </c>
      <c r="E32" s="19">
        <f t="shared" si="4"/>
        <v>13.1</v>
      </c>
      <c r="F32" s="14"/>
      <c r="G32" s="14"/>
      <c r="H32" s="14"/>
      <c r="I32" s="14"/>
    </row>
    <row r="33" spans="1:9" x14ac:dyDescent="0.25">
      <c r="A33" s="14"/>
      <c r="B33" s="25">
        <v>434540</v>
      </c>
      <c r="C33" s="26" t="s">
        <v>71</v>
      </c>
      <c r="D33" s="27">
        <v>19</v>
      </c>
      <c r="E33" s="19">
        <f t="shared" si="4"/>
        <v>19</v>
      </c>
      <c r="F33" s="14"/>
      <c r="G33" s="14"/>
      <c r="H33" s="14"/>
      <c r="I33" s="14"/>
    </row>
    <row r="34" spans="1:9" x14ac:dyDescent="0.25">
      <c r="A34" s="14"/>
      <c r="B34" s="25">
        <v>434550</v>
      </c>
      <c r="C34" s="26" t="s">
        <v>72</v>
      </c>
      <c r="D34" s="27">
        <v>31.6</v>
      </c>
      <c r="E34" s="19">
        <f t="shared" si="4"/>
        <v>31.6</v>
      </c>
      <c r="F34" s="14"/>
      <c r="G34" s="14"/>
      <c r="H34" s="14"/>
      <c r="I34" s="14"/>
    </row>
    <row r="35" spans="1:9" x14ac:dyDescent="0.25">
      <c r="A35" s="14"/>
      <c r="B35" s="25">
        <v>434565</v>
      </c>
      <c r="C35" s="26" t="s">
        <v>73</v>
      </c>
      <c r="D35" s="27">
        <v>88</v>
      </c>
      <c r="E35" s="19">
        <f t="shared" si="4"/>
        <v>88</v>
      </c>
      <c r="F35" s="14"/>
      <c r="G35" s="14"/>
      <c r="H35" s="14"/>
      <c r="I35" s="14"/>
    </row>
    <row r="36" spans="1:9" x14ac:dyDescent="0.25">
      <c r="A36" s="14"/>
      <c r="B36" s="25">
        <v>434580</v>
      </c>
      <c r="C36" s="26" t="s">
        <v>74</v>
      </c>
      <c r="D36" s="27">
        <v>117</v>
      </c>
      <c r="E36" s="19">
        <f t="shared" si="4"/>
        <v>117</v>
      </c>
      <c r="F36" s="14"/>
      <c r="G36" s="14"/>
      <c r="H36" s="14"/>
      <c r="I36" s="14"/>
    </row>
    <row r="37" spans="1:9" x14ac:dyDescent="0.25">
      <c r="A37" s="14"/>
      <c r="B37" s="28"/>
      <c r="C37" s="14"/>
      <c r="D37" s="29"/>
      <c r="E37" s="14"/>
      <c r="F37" s="14"/>
      <c r="G37" s="14"/>
      <c r="H37" s="14"/>
      <c r="I37" s="14"/>
    </row>
    <row r="38" spans="1:9" x14ac:dyDescent="0.25">
      <c r="A38" s="14"/>
      <c r="B38" s="25">
        <v>433310</v>
      </c>
      <c r="C38" s="26" t="s">
        <v>13</v>
      </c>
      <c r="D38" s="27">
        <v>3.15</v>
      </c>
      <c r="E38" s="19">
        <f t="shared" ref="E38:E44" si="5">D38*(1-$G$8)</f>
        <v>3.15</v>
      </c>
      <c r="F38" s="14"/>
      <c r="G38" s="14"/>
      <c r="H38" s="14"/>
      <c r="I38" s="14"/>
    </row>
    <row r="39" spans="1:9" x14ac:dyDescent="0.25">
      <c r="A39" s="14"/>
      <c r="B39" s="25">
        <v>434615</v>
      </c>
      <c r="C39" s="26" t="s">
        <v>75</v>
      </c>
      <c r="D39" s="27">
        <v>4.25</v>
      </c>
      <c r="E39" s="19">
        <f t="shared" si="5"/>
        <v>4.25</v>
      </c>
      <c r="F39" s="14"/>
      <c r="G39" s="14"/>
      <c r="H39" s="14"/>
      <c r="I39" s="14"/>
    </row>
    <row r="40" spans="1:9" x14ac:dyDescent="0.25">
      <c r="A40" s="14"/>
      <c r="B40" s="25">
        <v>434620</v>
      </c>
      <c r="C40" s="26" t="s">
        <v>76</v>
      </c>
      <c r="D40" s="27">
        <v>5.8</v>
      </c>
      <c r="E40" s="19">
        <f t="shared" si="5"/>
        <v>5.8</v>
      </c>
      <c r="F40" s="14"/>
      <c r="G40" s="14"/>
      <c r="H40" s="14"/>
      <c r="I40" s="14"/>
    </row>
    <row r="41" spans="1:9" x14ac:dyDescent="0.25">
      <c r="A41" s="14"/>
      <c r="B41" s="25">
        <v>434625</v>
      </c>
      <c r="C41" s="26" t="s">
        <v>77</v>
      </c>
      <c r="D41" s="27">
        <v>9.5</v>
      </c>
      <c r="E41" s="19">
        <f t="shared" si="5"/>
        <v>9.5</v>
      </c>
      <c r="F41" s="14"/>
      <c r="G41" s="14"/>
      <c r="H41" s="14"/>
      <c r="I41" s="14"/>
    </row>
    <row r="42" spans="1:9" x14ac:dyDescent="0.25">
      <c r="A42" s="14"/>
      <c r="B42" s="25">
        <v>434632</v>
      </c>
      <c r="C42" s="26" t="s">
        <v>78</v>
      </c>
      <c r="D42" s="27">
        <v>14.2</v>
      </c>
      <c r="E42" s="19">
        <f t="shared" si="5"/>
        <v>14.2</v>
      </c>
      <c r="F42" s="14"/>
      <c r="G42" s="14"/>
      <c r="H42" s="14"/>
      <c r="I42" s="14"/>
    </row>
    <row r="43" spans="1:9" x14ac:dyDescent="0.25">
      <c r="A43" s="14"/>
      <c r="B43" s="25">
        <v>434640</v>
      </c>
      <c r="C43" s="26" t="s">
        <v>79</v>
      </c>
      <c r="D43" s="27">
        <v>19.8</v>
      </c>
      <c r="E43" s="19">
        <f t="shared" si="5"/>
        <v>19.8</v>
      </c>
      <c r="F43" s="14"/>
      <c r="G43" s="14"/>
      <c r="H43" s="14"/>
      <c r="I43" s="14"/>
    </row>
    <row r="44" spans="1:9" x14ac:dyDescent="0.25">
      <c r="A44" s="14"/>
      <c r="B44" s="25">
        <v>434650</v>
      </c>
      <c r="C44" s="26" t="s">
        <v>80</v>
      </c>
      <c r="D44" s="27">
        <v>34.200000000000003</v>
      </c>
      <c r="E44" s="19">
        <f t="shared" si="5"/>
        <v>34.200000000000003</v>
      </c>
      <c r="F44" s="14"/>
      <c r="G44" s="14"/>
      <c r="H44" s="14"/>
      <c r="I44" s="14"/>
    </row>
    <row r="45" spans="1:9" x14ac:dyDescent="0.25">
      <c r="A45" s="14"/>
      <c r="B45" s="28"/>
      <c r="C45" s="14"/>
      <c r="D45" s="14"/>
      <c r="E45" s="14"/>
      <c r="F45" s="14"/>
      <c r="G45" s="14"/>
      <c r="H45" s="14"/>
      <c r="I45" s="14"/>
    </row>
    <row r="46" spans="1:9" x14ac:dyDescent="0.25">
      <c r="A46" s="14"/>
      <c r="B46" s="25">
        <v>434715</v>
      </c>
      <c r="C46" s="26" t="s">
        <v>87</v>
      </c>
      <c r="D46" s="27">
        <v>4.25</v>
      </c>
      <c r="E46" s="19">
        <f t="shared" ref="E46" si="6">D46*(1-$G$8)</f>
        <v>4.25</v>
      </c>
      <c r="F46" s="14"/>
      <c r="G46" s="14"/>
      <c r="H46" s="14"/>
      <c r="I46" s="14"/>
    </row>
    <row r="47" spans="1:9" x14ac:dyDescent="0.25">
      <c r="A47" s="14"/>
      <c r="B47" s="25">
        <v>434720</v>
      </c>
      <c r="C47" s="26" t="s">
        <v>88</v>
      </c>
      <c r="D47" s="27">
        <v>5.8</v>
      </c>
      <c r="E47" s="19">
        <f t="shared" ref="E47:E48" si="7">D47*(1-$G$8)</f>
        <v>5.8</v>
      </c>
      <c r="F47" s="14"/>
      <c r="G47" s="14"/>
      <c r="H47" s="14"/>
      <c r="I47" s="14"/>
    </row>
    <row r="48" spans="1:9" x14ac:dyDescent="0.25">
      <c r="A48" s="14"/>
      <c r="B48" s="25">
        <v>434725</v>
      </c>
      <c r="C48" s="26" t="s">
        <v>89</v>
      </c>
      <c r="D48" s="27">
        <v>9.5</v>
      </c>
      <c r="E48" s="19">
        <f t="shared" si="7"/>
        <v>9.5</v>
      </c>
      <c r="F48" s="14"/>
      <c r="G48" s="14"/>
      <c r="H48" s="14"/>
      <c r="I48" s="14"/>
    </row>
    <row r="49" spans="1:9" x14ac:dyDescent="0.25">
      <c r="A49" s="14"/>
      <c r="B49" s="28"/>
      <c r="C49" s="14"/>
      <c r="D49" s="14"/>
      <c r="E49" s="14"/>
      <c r="F49" s="14"/>
      <c r="G49" s="14"/>
      <c r="H49" s="14"/>
      <c r="I49" s="14"/>
    </row>
    <row r="50" spans="1:9" x14ac:dyDescent="0.25">
      <c r="A50" s="14"/>
      <c r="B50" s="28"/>
      <c r="C50" s="14"/>
      <c r="D50" s="14"/>
      <c r="E50" s="14"/>
      <c r="F50" s="14"/>
      <c r="G50" s="14"/>
      <c r="H50" s="14"/>
      <c r="I50" s="14"/>
    </row>
    <row r="51" spans="1:9" x14ac:dyDescent="0.25">
      <c r="A51" s="14"/>
      <c r="B51" s="25">
        <v>434015</v>
      </c>
      <c r="C51" s="26" t="s">
        <v>90</v>
      </c>
      <c r="D51" s="27">
        <v>4.2</v>
      </c>
      <c r="E51" s="19">
        <f>D51*(1-$G$8)</f>
        <v>4.2</v>
      </c>
      <c r="F51" s="14"/>
      <c r="G51" s="14"/>
      <c r="H51" s="14"/>
      <c r="I51" s="14"/>
    </row>
    <row r="52" spans="1:9" x14ac:dyDescent="0.25">
      <c r="A52" s="14"/>
      <c r="B52" s="25">
        <v>434020</v>
      </c>
      <c r="C52" s="26" t="s">
        <v>91</v>
      </c>
      <c r="D52" s="27">
        <v>5.8</v>
      </c>
      <c r="E52" s="19">
        <f>D52*(1-$G$8)</f>
        <v>5.8</v>
      </c>
      <c r="F52" s="14"/>
      <c r="G52" s="14"/>
      <c r="H52" s="14"/>
      <c r="I52" s="14"/>
    </row>
    <row r="53" spans="1:9" x14ac:dyDescent="0.25">
      <c r="A53" s="14"/>
      <c r="B53" s="25">
        <v>434025</v>
      </c>
      <c r="C53" s="26" t="s">
        <v>92</v>
      </c>
      <c r="D53" s="27">
        <v>9.5</v>
      </c>
      <c r="E53" s="19">
        <f>D53*(1-$G$8)</f>
        <v>9.5</v>
      </c>
      <c r="F53" s="14"/>
      <c r="G53" s="14"/>
      <c r="H53" s="14"/>
      <c r="I53" s="14"/>
    </row>
    <row r="54" spans="1:9" x14ac:dyDescent="0.25">
      <c r="A54" s="14"/>
      <c r="B54" s="25"/>
      <c r="C54" s="26"/>
      <c r="D54" s="27"/>
      <c r="E54" s="19"/>
      <c r="F54" s="14"/>
      <c r="G54" s="14"/>
      <c r="H54" s="14"/>
      <c r="I54" s="14"/>
    </row>
    <row r="55" spans="1:9" x14ac:dyDescent="0.25">
      <c r="A55" s="14"/>
      <c r="B55" s="28"/>
      <c r="C55" s="14"/>
      <c r="D55" s="14"/>
      <c r="E55" s="14"/>
      <c r="F55" s="14"/>
      <c r="G55" s="14"/>
      <c r="H55" s="14"/>
      <c r="I55" s="14"/>
    </row>
    <row r="56" spans="1:9" x14ac:dyDescent="0.25">
      <c r="A56" s="14"/>
      <c r="B56" s="25">
        <v>434215</v>
      </c>
      <c r="C56" s="26" t="s">
        <v>93</v>
      </c>
      <c r="D56" s="27">
        <v>4.2</v>
      </c>
      <c r="E56" s="19">
        <f>D56*(1-$G$8)</f>
        <v>4.2</v>
      </c>
      <c r="F56" s="14"/>
      <c r="G56" s="14"/>
      <c r="H56" s="14"/>
      <c r="I56" s="14"/>
    </row>
    <row r="57" spans="1:9" x14ac:dyDescent="0.25">
      <c r="A57" s="14"/>
      <c r="B57" s="25">
        <v>434220</v>
      </c>
      <c r="C57" s="26" t="s">
        <v>94</v>
      </c>
      <c r="D57" s="27">
        <v>5.8</v>
      </c>
      <c r="E57" s="19">
        <f>D57*(1-$G$8)</f>
        <v>5.8</v>
      </c>
      <c r="F57" s="14"/>
      <c r="G57" s="14"/>
      <c r="H57" s="14"/>
      <c r="I57" s="14"/>
    </row>
    <row r="58" spans="1:9" x14ac:dyDescent="0.25">
      <c r="A58" s="14"/>
      <c r="B58" s="25">
        <v>434225</v>
      </c>
      <c r="C58" s="26" t="s">
        <v>95</v>
      </c>
      <c r="D58" s="27">
        <v>9.5</v>
      </c>
      <c r="E58" s="19">
        <f>D58*(1-$G$8)</f>
        <v>9.5</v>
      </c>
      <c r="F58" s="14"/>
      <c r="G58" s="14"/>
      <c r="H58" s="14"/>
      <c r="I58" s="14"/>
    </row>
    <row r="60" spans="1:9" x14ac:dyDescent="0.25">
      <c r="A60" s="14"/>
      <c r="B60" s="25">
        <v>434315</v>
      </c>
      <c r="C60" s="26" t="s">
        <v>96</v>
      </c>
      <c r="D60" s="27">
        <v>4.2</v>
      </c>
      <c r="E60" s="19">
        <f>D60*(1-$G$8)</f>
        <v>4.2</v>
      </c>
      <c r="F60" s="14"/>
      <c r="G60" s="14"/>
      <c r="H60" s="14"/>
      <c r="I60" s="14"/>
    </row>
    <row r="61" spans="1:9" x14ac:dyDescent="0.25">
      <c r="A61" s="14"/>
      <c r="B61" s="25">
        <v>434320</v>
      </c>
      <c r="C61" s="26" t="s">
        <v>97</v>
      </c>
      <c r="D61" s="27">
        <v>5.8</v>
      </c>
      <c r="E61" s="19">
        <f>D61*(1-$G$8)</f>
        <v>5.8</v>
      </c>
      <c r="F61" s="14"/>
      <c r="G61" s="14"/>
      <c r="H61" s="14"/>
      <c r="I61" s="14"/>
    </row>
    <row r="62" spans="1:9" x14ac:dyDescent="0.25">
      <c r="A62" s="14"/>
      <c r="B62" s="25">
        <v>434325</v>
      </c>
      <c r="C62" s="26" t="s">
        <v>98</v>
      </c>
      <c r="D62" s="27">
        <v>9.5</v>
      </c>
      <c r="E62" s="19">
        <f>D62*(1-$G$8)</f>
        <v>9.5</v>
      </c>
      <c r="F62" s="14"/>
      <c r="G62" s="14"/>
      <c r="H62" s="14"/>
      <c r="I62" s="14"/>
    </row>
    <row r="63" spans="1:9" x14ac:dyDescent="0.25">
      <c r="A63" s="14"/>
      <c r="B63" s="28"/>
      <c r="C63" s="14"/>
      <c r="D63" s="14"/>
      <c r="E63" s="14"/>
      <c r="F63" s="14"/>
      <c r="G63" s="14"/>
      <c r="H63" s="14"/>
      <c r="I63" s="14"/>
    </row>
    <row r="64" spans="1:9" x14ac:dyDescent="0.25">
      <c r="A64" s="14"/>
      <c r="B64" s="28"/>
      <c r="C64" s="14"/>
      <c r="D64" s="14"/>
      <c r="E64" s="14"/>
      <c r="F64" s="14"/>
      <c r="G64" s="14"/>
      <c r="H64" s="14"/>
      <c r="I64" s="14"/>
    </row>
    <row r="65" spans="1:9" x14ac:dyDescent="0.25">
      <c r="A65" s="14"/>
      <c r="B65" s="25">
        <v>461815</v>
      </c>
      <c r="C65" s="26" t="s">
        <v>15</v>
      </c>
      <c r="D65" s="27">
        <v>4.5</v>
      </c>
      <c r="E65" s="19">
        <f>D65*(1-$G$8)</f>
        <v>4.5</v>
      </c>
      <c r="F65" s="14"/>
      <c r="G65" s="14"/>
      <c r="H65" s="14"/>
      <c r="I65" s="14"/>
    </row>
    <row r="66" spans="1:9" x14ac:dyDescent="0.25">
      <c r="A66" s="14"/>
      <c r="B66" s="25">
        <v>461820</v>
      </c>
      <c r="C66" s="26" t="s">
        <v>16</v>
      </c>
      <c r="D66" s="27">
        <v>6.2</v>
      </c>
      <c r="E66" s="19">
        <f>D66*(1-$G$8)</f>
        <v>6.2</v>
      </c>
      <c r="F66" s="14"/>
      <c r="G66" s="14"/>
      <c r="H66" s="14"/>
      <c r="I66" s="14"/>
    </row>
    <row r="67" spans="1:9" x14ac:dyDescent="0.25">
      <c r="A67" s="14"/>
      <c r="B67" s="25">
        <v>461825</v>
      </c>
      <c r="C67" s="26" t="s">
        <v>7</v>
      </c>
      <c r="D67" s="27">
        <v>10.199999999999999</v>
      </c>
      <c r="E67" s="19">
        <f>D67*(1-$G$8)</f>
        <v>10.199999999999999</v>
      </c>
      <c r="F67" s="14"/>
      <c r="G67" s="14"/>
      <c r="H67" s="14"/>
      <c r="I67" s="14"/>
    </row>
    <row r="68" spans="1:9" x14ac:dyDescent="0.25">
      <c r="A68" s="14"/>
      <c r="B68" s="25">
        <v>461832</v>
      </c>
      <c r="C68" s="26" t="s">
        <v>17</v>
      </c>
      <c r="D68" s="27">
        <v>15</v>
      </c>
      <c r="E68" s="19">
        <f>D68*(1-$G$8)</f>
        <v>15</v>
      </c>
      <c r="F68" s="14"/>
      <c r="G68" s="14"/>
      <c r="H68" s="14"/>
      <c r="I68" s="14"/>
    </row>
    <row r="69" spans="1:9" x14ac:dyDescent="0.25">
      <c r="A69" s="14"/>
      <c r="B69" s="28"/>
      <c r="C69" s="14"/>
      <c r="D69" s="29"/>
      <c r="E69" s="14"/>
      <c r="F69" s="14"/>
      <c r="G69" s="14"/>
      <c r="H69" s="14"/>
      <c r="I69" s="14"/>
    </row>
    <row r="70" spans="1:9" x14ac:dyDescent="0.25">
      <c r="A70" s="14"/>
      <c r="B70" s="25">
        <v>460515</v>
      </c>
      <c r="C70" s="26" t="s">
        <v>99</v>
      </c>
      <c r="D70" s="27">
        <v>6.4</v>
      </c>
      <c r="E70" s="19">
        <f t="shared" ref="E70:E75" si="8">D70*(1-$G$8)</f>
        <v>6.4</v>
      </c>
      <c r="F70" s="14"/>
      <c r="G70" s="14"/>
      <c r="H70" s="14"/>
      <c r="I70" s="14"/>
    </row>
    <row r="71" spans="1:9" x14ac:dyDescent="0.25">
      <c r="A71" s="14"/>
      <c r="B71" s="25">
        <v>460520</v>
      </c>
      <c r="C71" s="26" t="s">
        <v>100</v>
      </c>
      <c r="D71" s="27">
        <v>7.9</v>
      </c>
      <c r="E71" s="19">
        <f t="shared" si="8"/>
        <v>7.9</v>
      </c>
      <c r="F71" s="14"/>
      <c r="G71" s="14"/>
      <c r="H71" s="14"/>
      <c r="I71" s="14"/>
    </row>
    <row r="72" spans="1:9" x14ac:dyDescent="0.25">
      <c r="A72" s="14"/>
      <c r="B72" s="25">
        <v>460525</v>
      </c>
      <c r="C72" s="26" t="s">
        <v>101</v>
      </c>
      <c r="D72" s="27">
        <v>11</v>
      </c>
      <c r="E72" s="19">
        <f t="shared" si="8"/>
        <v>11</v>
      </c>
      <c r="F72" s="14"/>
      <c r="G72" s="14"/>
      <c r="H72" s="14"/>
      <c r="I72" s="14"/>
    </row>
    <row r="73" spans="1:9" x14ac:dyDescent="0.25">
      <c r="A73" s="14"/>
      <c r="B73" s="25">
        <v>460532</v>
      </c>
      <c r="C73" s="26" t="s">
        <v>102</v>
      </c>
      <c r="D73" s="27">
        <v>17.5</v>
      </c>
      <c r="E73" s="19">
        <f t="shared" si="8"/>
        <v>17.5</v>
      </c>
      <c r="F73" s="14"/>
      <c r="G73" s="14"/>
      <c r="H73" s="14"/>
      <c r="I73" s="14"/>
    </row>
    <row r="74" spans="1:9" x14ac:dyDescent="0.25">
      <c r="A74" s="14"/>
      <c r="B74" s="25">
        <v>460540</v>
      </c>
      <c r="C74" s="26" t="s">
        <v>103</v>
      </c>
      <c r="D74" s="27">
        <v>27.2</v>
      </c>
      <c r="E74" s="19">
        <f t="shared" si="8"/>
        <v>27.2</v>
      </c>
      <c r="F74" s="14"/>
      <c r="G74" s="14"/>
      <c r="H74" s="14"/>
      <c r="I74" s="14"/>
    </row>
    <row r="75" spans="1:9" x14ac:dyDescent="0.25">
      <c r="A75" s="14"/>
      <c r="B75" s="25">
        <v>460550</v>
      </c>
      <c r="C75" s="26" t="s">
        <v>104</v>
      </c>
      <c r="D75" s="27">
        <v>38.4</v>
      </c>
      <c r="E75" s="19">
        <f t="shared" si="8"/>
        <v>38.4</v>
      </c>
      <c r="F75" s="14"/>
      <c r="G75" s="14"/>
      <c r="H75" s="14"/>
      <c r="I75" s="14"/>
    </row>
    <row r="76" spans="1:9" x14ac:dyDescent="0.25">
      <c r="A76" s="14"/>
      <c r="B76" s="28"/>
      <c r="C76" s="14"/>
      <c r="D76" s="29"/>
      <c r="E76" s="14"/>
      <c r="F76" s="14"/>
      <c r="G76" s="14"/>
      <c r="H76" s="14"/>
      <c r="I76" s="14"/>
    </row>
    <row r="77" spans="1:9" x14ac:dyDescent="0.25">
      <c r="A77" s="14"/>
      <c r="B77" s="25">
        <v>460415</v>
      </c>
      <c r="C77" s="26" t="s">
        <v>105</v>
      </c>
      <c r="D77" s="27">
        <v>6.8</v>
      </c>
      <c r="E77" s="19">
        <f t="shared" ref="E77:E82" si="9">D77*(1-$G$8)</f>
        <v>6.8</v>
      </c>
      <c r="F77" s="14"/>
      <c r="G77" s="14"/>
      <c r="H77" s="14"/>
      <c r="I77" s="14"/>
    </row>
    <row r="78" spans="1:9" x14ac:dyDescent="0.25">
      <c r="A78" s="14"/>
      <c r="B78" s="25">
        <v>460420</v>
      </c>
      <c r="C78" s="26" t="s">
        <v>106</v>
      </c>
      <c r="D78" s="27">
        <v>8.15</v>
      </c>
      <c r="E78" s="19">
        <f t="shared" si="9"/>
        <v>8.15</v>
      </c>
      <c r="F78" s="14"/>
      <c r="G78" s="14"/>
      <c r="H78" s="14"/>
      <c r="I78" s="14"/>
    </row>
    <row r="79" spans="1:9" x14ac:dyDescent="0.25">
      <c r="A79" s="14"/>
      <c r="B79" s="25">
        <v>460425</v>
      </c>
      <c r="C79" s="26" t="s">
        <v>107</v>
      </c>
      <c r="D79" s="27">
        <v>12.2</v>
      </c>
      <c r="E79" s="19">
        <f t="shared" si="9"/>
        <v>12.2</v>
      </c>
      <c r="F79" s="14"/>
      <c r="G79" s="14"/>
      <c r="H79" s="14"/>
      <c r="I79" s="14"/>
    </row>
    <row r="80" spans="1:9" x14ac:dyDescent="0.25">
      <c r="A80" s="14"/>
      <c r="B80" s="25">
        <v>460432</v>
      </c>
      <c r="C80" s="26" t="s">
        <v>108</v>
      </c>
      <c r="D80" s="27">
        <v>17.5</v>
      </c>
      <c r="E80" s="19">
        <f t="shared" si="9"/>
        <v>17.5</v>
      </c>
      <c r="F80" s="14"/>
      <c r="G80" s="14"/>
      <c r="H80" s="14"/>
      <c r="I80" s="14"/>
    </row>
    <row r="81" spans="1:9" x14ac:dyDescent="0.25">
      <c r="A81" s="14"/>
      <c r="B81" s="25">
        <v>460440</v>
      </c>
      <c r="C81" s="26" t="s">
        <v>109</v>
      </c>
      <c r="D81" s="27">
        <v>25.5</v>
      </c>
      <c r="E81" s="19">
        <f t="shared" si="9"/>
        <v>25.5</v>
      </c>
      <c r="F81" s="14"/>
      <c r="G81" s="14"/>
      <c r="H81" s="14"/>
      <c r="I81" s="14"/>
    </row>
    <row r="82" spans="1:9" x14ac:dyDescent="0.25">
      <c r="A82" s="14"/>
      <c r="B82" s="25">
        <v>460450</v>
      </c>
      <c r="C82" s="26" t="s">
        <v>110</v>
      </c>
      <c r="D82" s="27">
        <v>38.9</v>
      </c>
      <c r="E82" s="19">
        <f t="shared" si="9"/>
        <v>38.9</v>
      </c>
      <c r="F82" s="14"/>
      <c r="G82" s="14"/>
      <c r="H82" s="14"/>
      <c r="I82" s="14"/>
    </row>
    <row r="83" spans="1:9" x14ac:dyDescent="0.25">
      <c r="A83" s="14"/>
      <c r="B83" s="28"/>
      <c r="C83" s="14"/>
      <c r="D83" s="29"/>
      <c r="E83" s="14"/>
      <c r="F83" s="14"/>
      <c r="G83" s="14"/>
      <c r="H83" s="14"/>
      <c r="I83" s="14"/>
    </row>
    <row r="84" spans="1:9" x14ac:dyDescent="0.25">
      <c r="A84" s="14"/>
      <c r="B84" s="25">
        <v>462215</v>
      </c>
      <c r="C84" s="26" t="s">
        <v>45</v>
      </c>
      <c r="D84" s="27">
        <v>3.9</v>
      </c>
      <c r="E84" s="19">
        <f t="shared" ref="E84:E127" si="10">D84*(1-$G$8)</f>
        <v>3.9</v>
      </c>
      <c r="F84" s="14"/>
      <c r="G84" s="14"/>
      <c r="H84" s="14"/>
      <c r="I84" s="14"/>
    </row>
    <row r="85" spans="1:9" x14ac:dyDescent="0.25">
      <c r="A85" s="14"/>
      <c r="B85" s="25">
        <v>462220</v>
      </c>
      <c r="C85" s="26" t="s">
        <v>46</v>
      </c>
      <c r="D85" s="27">
        <v>5.0999999999999996</v>
      </c>
      <c r="E85" s="19">
        <f t="shared" si="10"/>
        <v>5.0999999999999996</v>
      </c>
      <c r="F85" s="14"/>
      <c r="G85" s="14"/>
      <c r="H85" s="14"/>
      <c r="I85" s="14"/>
    </row>
    <row r="86" spans="1:9" x14ac:dyDescent="0.25">
      <c r="A86" s="14"/>
      <c r="B86" s="25">
        <v>462225</v>
      </c>
      <c r="C86" s="26" t="s">
        <v>47</v>
      </c>
      <c r="D86" s="27">
        <v>8.9</v>
      </c>
      <c r="E86" s="19">
        <f t="shared" si="10"/>
        <v>8.9</v>
      </c>
      <c r="F86" s="14"/>
      <c r="G86" s="14"/>
      <c r="H86" s="14"/>
      <c r="I86" s="14"/>
    </row>
    <row r="87" spans="1:9" x14ac:dyDescent="0.25">
      <c r="A87" s="14"/>
      <c r="B87" s="25">
        <v>462232</v>
      </c>
      <c r="C87" s="26" t="s">
        <v>48</v>
      </c>
      <c r="D87" s="27">
        <v>11</v>
      </c>
      <c r="E87" s="19">
        <f t="shared" si="10"/>
        <v>11</v>
      </c>
      <c r="F87" s="14"/>
      <c r="G87" s="14"/>
      <c r="H87" s="14"/>
      <c r="I87" s="14"/>
    </row>
    <row r="88" spans="1:9" x14ac:dyDescent="0.25">
      <c r="A88" s="14"/>
      <c r="B88" s="25">
        <v>462240</v>
      </c>
      <c r="C88" s="26" t="s">
        <v>49</v>
      </c>
      <c r="D88" s="27">
        <v>14</v>
      </c>
      <c r="E88" s="19">
        <f t="shared" si="10"/>
        <v>14</v>
      </c>
      <c r="F88" s="14"/>
      <c r="G88" s="14"/>
      <c r="H88" s="14"/>
      <c r="I88" s="14"/>
    </row>
    <row r="89" spans="1:9" x14ac:dyDescent="0.25">
      <c r="A89" s="14"/>
      <c r="B89" s="28"/>
      <c r="C89" s="14"/>
      <c r="D89" s="14"/>
      <c r="E89" s="14"/>
      <c r="F89" s="14"/>
      <c r="G89" s="14"/>
      <c r="H89" s="14"/>
      <c r="I89" s="14"/>
    </row>
    <row r="90" spans="1:9" x14ac:dyDescent="0.25">
      <c r="A90" s="14"/>
      <c r="B90" s="25">
        <v>473215</v>
      </c>
      <c r="C90" s="14" t="s">
        <v>50</v>
      </c>
      <c r="D90" s="27">
        <v>8.6999999999999993</v>
      </c>
      <c r="E90" s="19">
        <f t="shared" si="10"/>
        <v>8.6999999999999993</v>
      </c>
      <c r="F90" s="14"/>
      <c r="G90" s="14"/>
      <c r="H90" s="14"/>
      <c r="I90" s="14"/>
    </row>
    <row r="91" spans="1:9" x14ac:dyDescent="0.25">
      <c r="A91" s="14"/>
      <c r="B91" s="28"/>
      <c r="C91" s="14"/>
      <c r="D91" s="14"/>
      <c r="E91" s="14"/>
      <c r="F91" s="14"/>
      <c r="G91" s="14"/>
      <c r="H91" s="14"/>
      <c r="I91" s="14"/>
    </row>
    <row r="92" spans="1:9" x14ac:dyDescent="0.25">
      <c r="A92" s="14"/>
      <c r="B92" s="25">
        <v>473515</v>
      </c>
      <c r="C92" s="26" t="s">
        <v>8</v>
      </c>
      <c r="D92" s="27">
        <v>4.0999999999999996</v>
      </c>
      <c r="E92" s="19">
        <f t="shared" si="10"/>
        <v>4.0999999999999996</v>
      </c>
      <c r="F92" s="14"/>
      <c r="G92" s="14"/>
      <c r="H92" s="14"/>
      <c r="I92" s="14"/>
    </row>
    <row r="93" spans="1:9" x14ac:dyDescent="0.25">
      <c r="A93" s="14"/>
      <c r="B93" s="25">
        <v>473520</v>
      </c>
      <c r="C93" s="26" t="s">
        <v>9</v>
      </c>
      <c r="D93" s="27">
        <v>5.3</v>
      </c>
      <c r="E93" s="19">
        <f t="shared" si="10"/>
        <v>5.3</v>
      </c>
      <c r="F93" s="14"/>
      <c r="G93" s="14"/>
      <c r="H93" s="14"/>
      <c r="I93" s="14"/>
    </row>
    <row r="94" spans="1:9" x14ac:dyDescent="0.25">
      <c r="A94" s="14"/>
      <c r="B94" s="25">
        <v>473525</v>
      </c>
      <c r="C94" s="26" t="s">
        <v>10</v>
      </c>
      <c r="D94" s="27">
        <v>11</v>
      </c>
      <c r="E94" s="19">
        <f t="shared" si="10"/>
        <v>11</v>
      </c>
      <c r="F94" s="14"/>
      <c r="G94" s="14"/>
      <c r="H94" s="14"/>
      <c r="I94" s="14"/>
    </row>
    <row r="95" spans="1:9" x14ac:dyDescent="0.25">
      <c r="A95" s="14"/>
      <c r="B95" s="28"/>
      <c r="C95" s="14"/>
      <c r="D95" s="14"/>
      <c r="E95" s="14"/>
      <c r="F95" s="14"/>
      <c r="G95" s="14"/>
      <c r="H95" s="14"/>
      <c r="I95" s="14"/>
    </row>
    <row r="96" spans="1:9" x14ac:dyDescent="0.25">
      <c r="A96" s="14"/>
      <c r="B96" s="25">
        <v>473640</v>
      </c>
      <c r="C96" s="26" t="s">
        <v>11</v>
      </c>
      <c r="D96" s="27">
        <v>54</v>
      </c>
      <c r="E96" s="19">
        <f t="shared" si="10"/>
        <v>54</v>
      </c>
      <c r="F96" s="14"/>
      <c r="G96" s="14"/>
      <c r="H96" s="14"/>
      <c r="I96" s="14"/>
    </row>
    <row r="97" spans="1:9" x14ac:dyDescent="0.25">
      <c r="A97" s="14"/>
      <c r="B97" s="25">
        <v>473641</v>
      </c>
      <c r="C97" s="26" t="s">
        <v>12</v>
      </c>
      <c r="D97" s="27">
        <v>79</v>
      </c>
      <c r="E97" s="19">
        <f t="shared" si="10"/>
        <v>79</v>
      </c>
      <c r="F97" s="14"/>
      <c r="G97" s="14"/>
      <c r="H97" s="14"/>
      <c r="I97" s="14"/>
    </row>
    <row r="98" spans="1:9" x14ac:dyDescent="0.25">
      <c r="A98" s="14"/>
      <c r="B98" s="25">
        <v>473645</v>
      </c>
      <c r="C98" s="26" t="s">
        <v>18</v>
      </c>
      <c r="D98" s="27">
        <v>111</v>
      </c>
      <c r="E98" s="19">
        <f t="shared" si="10"/>
        <v>111</v>
      </c>
      <c r="F98" s="14"/>
      <c r="G98" s="14"/>
      <c r="H98" s="14"/>
      <c r="I98" s="14"/>
    </row>
    <row r="99" spans="1:9" x14ac:dyDescent="0.25">
      <c r="A99" s="14"/>
      <c r="B99" s="25">
        <v>4736105</v>
      </c>
      <c r="C99" s="26" t="s">
        <v>19</v>
      </c>
      <c r="D99" s="27">
        <v>140</v>
      </c>
      <c r="E99" s="19">
        <f t="shared" si="10"/>
        <v>140</v>
      </c>
      <c r="F99" s="14"/>
      <c r="G99" s="14"/>
      <c r="H99" s="14"/>
      <c r="I99" s="14"/>
    </row>
    <row r="100" spans="1:9" x14ac:dyDescent="0.25">
      <c r="A100" s="14"/>
      <c r="B100" s="28"/>
      <c r="C100" s="14"/>
      <c r="D100" s="14"/>
      <c r="E100" s="14"/>
      <c r="F100" s="14"/>
      <c r="G100" s="14"/>
      <c r="H100" s="14"/>
      <c r="I100" s="14"/>
    </row>
    <row r="101" spans="1:9" x14ac:dyDescent="0.25">
      <c r="A101" s="14"/>
      <c r="B101" s="25">
        <v>4905050</v>
      </c>
      <c r="C101" s="26" t="s">
        <v>31</v>
      </c>
      <c r="D101" s="27">
        <v>39.9</v>
      </c>
      <c r="E101" s="19">
        <f t="shared" si="10"/>
        <v>39.9</v>
      </c>
      <c r="F101" s="14"/>
      <c r="G101" s="14"/>
      <c r="H101" s="14"/>
      <c r="I101" s="14"/>
    </row>
    <row r="102" spans="1:9" x14ac:dyDescent="0.25">
      <c r="A102" s="14"/>
      <c r="B102" s="25">
        <v>4905065</v>
      </c>
      <c r="C102" s="26" t="s">
        <v>32</v>
      </c>
      <c r="D102" s="27">
        <v>45.3</v>
      </c>
      <c r="E102" s="19">
        <f t="shared" si="10"/>
        <v>45.3</v>
      </c>
      <c r="F102" s="14"/>
      <c r="G102" s="14"/>
      <c r="H102" s="14"/>
      <c r="I102" s="14"/>
    </row>
    <row r="103" spans="1:9" x14ac:dyDescent="0.25">
      <c r="A103" s="14"/>
      <c r="B103" s="25">
        <v>4905080</v>
      </c>
      <c r="C103" s="26" t="s">
        <v>33</v>
      </c>
      <c r="D103" s="27">
        <v>51.2</v>
      </c>
      <c r="E103" s="19">
        <f t="shared" si="10"/>
        <v>51.2</v>
      </c>
      <c r="F103" s="14"/>
      <c r="G103" s="14"/>
      <c r="H103" s="14"/>
      <c r="I103" s="14"/>
    </row>
    <row r="104" spans="1:9" x14ac:dyDescent="0.25">
      <c r="A104" s="14"/>
      <c r="B104" s="25">
        <v>4905100</v>
      </c>
      <c r="C104" s="26" t="s">
        <v>34</v>
      </c>
      <c r="D104" s="27">
        <v>72</v>
      </c>
      <c r="E104" s="19">
        <f t="shared" si="10"/>
        <v>72</v>
      </c>
      <c r="F104" s="14"/>
      <c r="G104" s="14"/>
      <c r="H104" s="14"/>
      <c r="I104" s="14"/>
    </row>
    <row r="105" spans="1:9" x14ac:dyDescent="0.25">
      <c r="A105" s="14"/>
      <c r="B105" s="25">
        <v>4905125</v>
      </c>
      <c r="C105" s="26" t="s">
        <v>35</v>
      </c>
      <c r="D105" s="27">
        <v>95.8</v>
      </c>
      <c r="E105" s="19">
        <f t="shared" si="10"/>
        <v>95.8</v>
      </c>
      <c r="F105" s="14"/>
      <c r="G105" s="14"/>
      <c r="H105" s="14"/>
      <c r="I105" s="14"/>
    </row>
    <row r="106" spans="1:9" x14ac:dyDescent="0.25">
      <c r="A106" s="14"/>
      <c r="B106" s="25">
        <v>4905150</v>
      </c>
      <c r="C106" s="26" t="s">
        <v>36</v>
      </c>
      <c r="D106" s="27">
        <v>135</v>
      </c>
      <c r="E106" s="19">
        <f t="shared" si="10"/>
        <v>135</v>
      </c>
      <c r="F106" s="14"/>
      <c r="G106" s="14"/>
      <c r="H106" s="14"/>
      <c r="I106" s="14"/>
    </row>
    <row r="107" spans="1:9" x14ac:dyDescent="0.25">
      <c r="A107" s="14"/>
      <c r="B107" s="25">
        <v>4905200</v>
      </c>
      <c r="C107" s="26" t="s">
        <v>37</v>
      </c>
      <c r="D107" s="27">
        <v>208</v>
      </c>
      <c r="E107" s="19">
        <f t="shared" si="10"/>
        <v>208</v>
      </c>
      <c r="F107" s="14"/>
      <c r="G107" s="14"/>
      <c r="H107" s="14"/>
      <c r="I107" s="14"/>
    </row>
    <row r="108" spans="1:9" x14ac:dyDescent="0.25">
      <c r="A108" s="14"/>
      <c r="B108" s="25"/>
      <c r="C108" s="26"/>
      <c r="D108" s="27"/>
      <c r="E108" s="19"/>
      <c r="F108" s="14"/>
      <c r="G108" s="14"/>
      <c r="H108" s="14"/>
      <c r="I108" s="14"/>
    </row>
    <row r="109" spans="1:9" x14ac:dyDescent="0.25">
      <c r="A109" s="14"/>
      <c r="B109" s="25">
        <v>482050</v>
      </c>
      <c r="C109" s="26" t="s">
        <v>39</v>
      </c>
      <c r="D109" s="27">
        <v>52</v>
      </c>
      <c r="E109" s="19">
        <f t="shared" ref="E109:E119" si="11">D109*(1-$G$8)</f>
        <v>52</v>
      </c>
      <c r="F109" s="14"/>
      <c r="G109" s="14"/>
      <c r="H109" s="14"/>
      <c r="I109" s="14"/>
    </row>
    <row r="110" spans="1:9" x14ac:dyDescent="0.25">
      <c r="A110" s="14"/>
      <c r="B110" s="25">
        <v>482065</v>
      </c>
      <c r="C110" s="26" t="s">
        <v>38</v>
      </c>
      <c r="D110" s="27">
        <v>77.05</v>
      </c>
      <c r="E110" s="19">
        <f t="shared" si="11"/>
        <v>77.05</v>
      </c>
      <c r="F110" s="14"/>
      <c r="G110" s="14"/>
      <c r="H110" s="14"/>
      <c r="I110" s="14"/>
    </row>
    <row r="111" spans="1:9" x14ac:dyDescent="0.25">
      <c r="A111" s="14"/>
      <c r="B111" s="25">
        <v>482080</v>
      </c>
      <c r="C111" s="26" t="s">
        <v>40</v>
      </c>
      <c r="D111" s="27">
        <v>107.5</v>
      </c>
      <c r="E111" s="19">
        <f t="shared" si="11"/>
        <v>107.5</v>
      </c>
      <c r="F111" s="14"/>
      <c r="G111" s="14"/>
      <c r="H111" s="14"/>
      <c r="I111" s="14"/>
    </row>
    <row r="112" spans="1:9" x14ac:dyDescent="0.25">
      <c r="A112" s="14"/>
      <c r="B112" s="25">
        <v>4820100</v>
      </c>
      <c r="C112" s="26" t="s">
        <v>41</v>
      </c>
      <c r="D112" s="27">
        <v>121.6</v>
      </c>
      <c r="E112" s="19">
        <f t="shared" si="11"/>
        <v>121.6</v>
      </c>
      <c r="F112" s="14"/>
      <c r="G112" s="14"/>
      <c r="H112" s="14"/>
      <c r="I112" s="14"/>
    </row>
    <row r="113" spans="1:9" x14ac:dyDescent="0.25">
      <c r="A113" s="14"/>
      <c r="B113" s="25">
        <v>4820125</v>
      </c>
      <c r="C113" s="26" t="s">
        <v>42</v>
      </c>
      <c r="D113" s="27">
        <v>139.9</v>
      </c>
      <c r="E113" s="19">
        <f t="shared" si="11"/>
        <v>139.9</v>
      </c>
      <c r="F113" s="14"/>
      <c r="G113" s="14"/>
      <c r="H113" s="14"/>
      <c r="I113" s="14"/>
    </row>
    <row r="114" spans="1:9" x14ac:dyDescent="0.25">
      <c r="A114" s="14"/>
      <c r="B114" s="25">
        <v>4820150</v>
      </c>
      <c r="C114" s="26" t="s">
        <v>43</v>
      </c>
      <c r="D114" s="27">
        <v>216.4</v>
      </c>
      <c r="E114" s="19">
        <f t="shared" si="11"/>
        <v>216.4</v>
      </c>
      <c r="F114" s="14"/>
      <c r="G114" s="14"/>
      <c r="H114" s="14"/>
      <c r="I114" s="14"/>
    </row>
    <row r="115" spans="1:9" x14ac:dyDescent="0.25">
      <c r="A115" s="14"/>
      <c r="B115" s="25">
        <v>4820200</v>
      </c>
      <c r="C115" s="26" t="s">
        <v>44</v>
      </c>
      <c r="D115" s="27">
        <v>314</v>
      </c>
      <c r="E115" s="19">
        <f t="shared" si="11"/>
        <v>314</v>
      </c>
      <c r="F115" s="14"/>
      <c r="G115" s="14"/>
      <c r="H115" s="14"/>
      <c r="I115" s="14"/>
    </row>
    <row r="116" spans="1:9" x14ac:dyDescent="0.25">
      <c r="A116" s="14"/>
      <c r="B116" s="28"/>
      <c r="C116" s="14"/>
      <c r="D116" s="14"/>
      <c r="E116" s="14"/>
      <c r="F116" s="14"/>
      <c r="G116" s="14"/>
      <c r="H116" s="14"/>
      <c r="I116" s="14"/>
    </row>
    <row r="117" spans="1:9" x14ac:dyDescent="0.25">
      <c r="A117" s="14"/>
      <c r="B117" s="28" t="s">
        <v>28</v>
      </c>
      <c r="C117" s="14" t="s">
        <v>51</v>
      </c>
      <c r="D117" s="14">
        <v>229.7</v>
      </c>
      <c r="E117" s="19">
        <f t="shared" si="11"/>
        <v>229.7</v>
      </c>
      <c r="F117" s="14"/>
      <c r="G117" s="14"/>
      <c r="H117" s="14"/>
      <c r="I117" s="14"/>
    </row>
    <row r="118" spans="1:9" x14ac:dyDescent="0.25">
      <c r="A118" s="14"/>
      <c r="B118" s="28" t="s">
        <v>30</v>
      </c>
      <c r="C118" s="14" t="s">
        <v>52</v>
      </c>
      <c r="D118" s="14">
        <v>300.60000000000002</v>
      </c>
      <c r="E118" s="19">
        <f t="shared" si="11"/>
        <v>300.60000000000002</v>
      </c>
      <c r="F118" s="14"/>
      <c r="G118" s="14"/>
      <c r="H118" s="14"/>
      <c r="I118" s="14"/>
    </row>
    <row r="119" spans="1:9" x14ac:dyDescent="0.25">
      <c r="A119" s="14"/>
      <c r="B119" s="28" t="s">
        <v>29</v>
      </c>
      <c r="C119" s="14" t="s">
        <v>53</v>
      </c>
      <c r="D119" s="14">
        <v>69.150000000000006</v>
      </c>
      <c r="E119" s="19">
        <f t="shared" si="11"/>
        <v>69.150000000000006</v>
      </c>
      <c r="F119" s="14"/>
      <c r="G119" s="14"/>
      <c r="H119" s="14"/>
      <c r="I119" s="14"/>
    </row>
    <row r="120" spans="1:9" x14ac:dyDescent="0.25">
      <c r="A120" s="14"/>
      <c r="B120" s="28"/>
      <c r="C120" s="14"/>
      <c r="D120" s="14"/>
      <c r="E120" s="14"/>
      <c r="F120" s="14"/>
      <c r="G120" s="14"/>
      <c r="H120" s="14"/>
      <c r="I120" s="14"/>
    </row>
    <row r="121" spans="1:9" x14ac:dyDescent="0.25">
      <c r="A121" s="14"/>
      <c r="B121" s="28"/>
      <c r="C121" s="14"/>
      <c r="D121" s="14"/>
      <c r="E121" s="14"/>
      <c r="F121" s="14"/>
      <c r="G121" s="14"/>
      <c r="H121" s="14"/>
      <c r="I121" s="14"/>
    </row>
    <row r="122" spans="1:9" x14ac:dyDescent="0.25">
      <c r="A122" s="14"/>
      <c r="B122" s="25">
        <v>414015</v>
      </c>
      <c r="C122" s="26" t="s">
        <v>0</v>
      </c>
      <c r="D122" s="27">
        <v>5</v>
      </c>
      <c r="E122" s="19">
        <f t="shared" si="10"/>
        <v>5</v>
      </c>
      <c r="F122" s="14"/>
      <c r="G122" s="14"/>
      <c r="H122" s="14"/>
      <c r="I122" s="14"/>
    </row>
    <row r="123" spans="1:9" x14ac:dyDescent="0.25">
      <c r="A123" s="14"/>
      <c r="B123" s="25">
        <v>414025</v>
      </c>
      <c r="C123" s="26" t="s">
        <v>1</v>
      </c>
      <c r="D123" s="27">
        <v>5.8</v>
      </c>
      <c r="E123" s="19">
        <f t="shared" si="10"/>
        <v>5.8</v>
      </c>
      <c r="F123" s="14"/>
      <c r="G123" s="14"/>
      <c r="H123" s="14"/>
      <c r="I123" s="14"/>
    </row>
    <row r="124" spans="1:9" x14ac:dyDescent="0.25">
      <c r="A124" s="14"/>
      <c r="B124" s="25">
        <v>414040</v>
      </c>
      <c r="C124" s="26" t="s">
        <v>2</v>
      </c>
      <c r="D124" s="27">
        <v>5.95</v>
      </c>
      <c r="E124" s="19">
        <f t="shared" si="10"/>
        <v>5.95</v>
      </c>
      <c r="F124" s="14"/>
      <c r="G124" s="14"/>
      <c r="H124" s="14"/>
      <c r="I124" s="14"/>
    </row>
    <row r="125" spans="1:9" x14ac:dyDescent="0.25">
      <c r="A125" s="14"/>
      <c r="B125" s="25">
        <v>416015</v>
      </c>
      <c r="C125" s="26" t="s">
        <v>3</v>
      </c>
      <c r="D125" s="27">
        <v>4.4000000000000004</v>
      </c>
      <c r="E125" s="19">
        <f t="shared" si="10"/>
        <v>4.4000000000000004</v>
      </c>
      <c r="F125" s="14"/>
      <c r="G125" s="14"/>
      <c r="H125" s="14"/>
      <c r="I125" s="14"/>
    </row>
    <row r="126" spans="1:9" x14ac:dyDescent="0.25">
      <c r="A126" s="14"/>
      <c r="B126" s="25">
        <v>416025</v>
      </c>
      <c r="C126" s="26" t="s">
        <v>4</v>
      </c>
      <c r="D126" s="27">
        <v>5.3</v>
      </c>
      <c r="E126" s="19">
        <f t="shared" si="10"/>
        <v>5.3</v>
      </c>
      <c r="F126" s="14"/>
      <c r="G126" s="14"/>
      <c r="H126" s="14"/>
      <c r="I126" s="14"/>
    </row>
    <row r="127" spans="1:9" x14ac:dyDescent="0.25">
      <c r="A127" s="14"/>
      <c r="B127" s="25">
        <v>416040</v>
      </c>
      <c r="C127" s="26" t="s">
        <v>5</v>
      </c>
      <c r="D127" s="27">
        <v>5.6</v>
      </c>
      <c r="E127" s="19">
        <f t="shared" si="10"/>
        <v>5.6</v>
      </c>
      <c r="F127" s="14"/>
      <c r="G127" s="14"/>
      <c r="H127" s="14"/>
      <c r="I127" s="14"/>
    </row>
    <row r="128" spans="1:9" x14ac:dyDescent="0.25">
      <c r="F128" s="14"/>
      <c r="G128" s="14"/>
      <c r="H128" s="14"/>
      <c r="I128" s="14"/>
    </row>
    <row r="129" spans="4:9" x14ac:dyDescent="0.25">
      <c r="F129" s="14"/>
      <c r="G129" s="14"/>
      <c r="H129" s="14"/>
      <c r="I129" s="14"/>
    </row>
    <row r="130" spans="4:9" x14ac:dyDescent="0.25">
      <c r="D130" s="2"/>
    </row>
    <row r="132" spans="4:9" x14ac:dyDescent="0.25">
      <c r="D132" s="2"/>
    </row>
    <row r="139" spans="4:9" x14ac:dyDescent="0.25">
      <c r="D139" s="2"/>
    </row>
    <row r="147" spans="4:4" x14ac:dyDescent="0.25">
      <c r="D147" s="2"/>
    </row>
    <row r="149" spans="4:4" x14ac:dyDescent="0.25">
      <c r="D149" s="2"/>
    </row>
    <row r="151" spans="4:4" x14ac:dyDescent="0.25">
      <c r="D151" s="2"/>
    </row>
    <row r="161" spans="4:4" x14ac:dyDescent="0.25">
      <c r="D161" s="2"/>
    </row>
    <row r="163" spans="4:4" x14ac:dyDescent="0.25">
      <c r="D163" s="2"/>
    </row>
  </sheetData>
  <pageMargins left="0.75" right="0.75" top="1" bottom="1" header="0.5" footer="0.5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01.11.2016 kuulventiilid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Hakonen</dc:creator>
  <cp:lastModifiedBy>Robert Mathias Reini</cp:lastModifiedBy>
  <dcterms:created xsi:type="dcterms:W3CDTF">2013-10-28T14:54:44Z</dcterms:created>
  <dcterms:modified xsi:type="dcterms:W3CDTF">2019-11-19T12:43:33Z</dcterms:modified>
</cp:coreProperties>
</file>