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als Trading\Põhihinnakirjad\KEHTIVAD PÖHIHINNAD\SULGARM,KLAPID, PAISUP, FILTRID, VM, MANOM\"/>
    </mc:Choice>
  </mc:AlternateContent>
  <xr:revisionPtr revIDLastSave="0" documentId="8_{CD8B085C-E7F6-4A38-A76D-903C5FCE3268}" xr6:coauthVersionLast="47" xr6:coauthVersionMax="47" xr10:uidLastSave="{00000000-0000-0000-0000-000000000000}"/>
  <bookViews>
    <workbookView xWindow="24615" yWindow="1620" windowWidth="18585" windowHeight="12750" xr2:uid="{00000000-000D-0000-FFFF-FFFF00000000}"/>
  </bookViews>
  <sheets>
    <sheet name="kuuli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79" i="1"/>
  <c r="E99" i="1" l="1"/>
  <c r="E28" i="1" l="1"/>
  <c r="E29" i="1"/>
  <c r="E30" i="1"/>
  <c r="E31" i="1"/>
  <c r="E32" i="1"/>
  <c r="E33" i="1"/>
  <c r="E77" i="1" l="1"/>
  <c r="E76" i="1"/>
  <c r="E75" i="1"/>
  <c r="E108" i="1" l="1"/>
  <c r="E107" i="1"/>
  <c r="E106" i="1"/>
  <c r="E105" i="1"/>
  <c r="E104" i="1"/>
  <c r="E102" i="1"/>
  <c r="E101" i="1"/>
  <c r="E100" i="1"/>
  <c r="E98" i="1"/>
  <c r="E97" i="1"/>
  <c r="E68" i="1" l="1"/>
  <c r="E67" i="1"/>
  <c r="E66" i="1"/>
  <c r="E54" i="1"/>
  <c r="E53" i="1"/>
  <c r="E52" i="1"/>
  <c r="E27" i="1"/>
  <c r="E11" i="1"/>
  <c r="E73" i="1" l="1"/>
  <c r="E72" i="1"/>
  <c r="E71" i="1"/>
  <c r="E64" i="1"/>
  <c r="E63" i="1"/>
  <c r="E62" i="1"/>
  <c r="E59" i="1"/>
  <c r="E58" i="1"/>
  <c r="E57" i="1"/>
  <c r="E95" i="1"/>
  <c r="E94" i="1"/>
  <c r="E93" i="1"/>
  <c r="E92" i="1"/>
  <c r="E91" i="1"/>
  <c r="E90" i="1"/>
  <c r="E88" i="1"/>
  <c r="E87" i="1"/>
  <c r="E86" i="1"/>
  <c r="E85" i="1"/>
  <c r="E84" i="1"/>
  <c r="E83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18" i="1"/>
  <c r="E17" i="1"/>
  <c r="E16" i="1"/>
  <c r="E15" i="1"/>
  <c r="E14" i="1"/>
  <c r="E13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 Hakonen</author>
  </authors>
  <commentList>
    <comment ref="G8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 xml:space="preserve">Lp. Püsiklient,
Paiguta siia kokkulepitud allahindlus% ja netohind näitab Teie ostuhinda
</t>
        </r>
      </text>
    </comment>
  </commentList>
</comments>
</file>

<file path=xl/sharedStrings.xml><?xml version="1.0" encoding="utf-8"?>
<sst xmlns="http://schemas.openxmlformats.org/spreadsheetml/2006/main" count="95" uniqueCount="95">
  <si>
    <t>Am.ühendusega kuulventiil 1" vk-sk, liblikkäepide</t>
  </si>
  <si>
    <t>Am.ühendusega kuulventiil 1/2" vk-sk, liblikkäepide</t>
  </si>
  <si>
    <t>Am.ühendusega kuulventiil 3/4" vk-sk, liblikkäepide</t>
  </si>
  <si>
    <t>ilma käibemaksuta</t>
  </si>
  <si>
    <t>Allahindlus:</t>
  </si>
  <si>
    <t xml:space="preserve">                     </t>
  </si>
  <si>
    <t>Kood</t>
  </si>
  <si>
    <t>Nimetus</t>
  </si>
  <si>
    <t>hind</t>
  </si>
  <si>
    <t>Netohind</t>
  </si>
  <si>
    <t>4606LE15</t>
  </si>
  <si>
    <t>4606LE20</t>
  </si>
  <si>
    <t>4606LE25</t>
  </si>
  <si>
    <t>4606LE32</t>
  </si>
  <si>
    <t>4606LE40</t>
  </si>
  <si>
    <t>4606LE50</t>
  </si>
  <si>
    <t>GF kuulventiil 1/2" sk-sk</t>
  </si>
  <si>
    <t>GF kuulventiil 3/4" sk-sk</t>
  </si>
  <si>
    <t>GF kuulventiil 1" sk-sk</t>
  </si>
  <si>
    <t>GF kuulventiil 1 1/4" sk-sk</t>
  </si>
  <si>
    <t>GF kuulventiil 1 1/2" sk-sk</t>
  </si>
  <si>
    <t>GF kuulventiil 2" sk-sk</t>
  </si>
  <si>
    <t>GF kuulventiil 2 1/2" sk-sk</t>
  </si>
  <si>
    <t>GF kuulventiil 3" sk-sk</t>
  </si>
  <si>
    <t>GF kuulventiil 1/2" sk-vk</t>
  </si>
  <si>
    <t>GF kuulventiil 3/4" sk-vk</t>
  </si>
  <si>
    <t>GF kuulventiil 1" sk-vk</t>
  </si>
  <si>
    <t>GF kuulventiil 1 1/4" sk-vk</t>
  </si>
  <si>
    <t>GF kuulventiil 1 1/2" sk-vk</t>
  </si>
  <si>
    <t>GF kuulventiil 2" sk-vk</t>
  </si>
  <si>
    <t>CIM press kuulventiil 15 mm M ja V profiil, erimessing</t>
  </si>
  <si>
    <t>CIM press kuulventiil 22 mm M ja V profiil, erimessing</t>
  </si>
  <si>
    <t>CIM press kuulventiil 28 mm M ja V profiil, erimessing</t>
  </si>
  <si>
    <t>CIM press kuulventiil 35 mm M ja V profiil, erimessing</t>
  </si>
  <si>
    <t>CIM press kuulventiil 42 mm M , erimessing</t>
  </si>
  <si>
    <t>CIM press kuulventiil 54 mm M , erimessing</t>
  </si>
  <si>
    <t>GF kuulventiil 1/2" vk-vk</t>
  </si>
  <si>
    <t>GF kuulventiil 3/4" vk-vk</t>
  </si>
  <si>
    <t>GF kuulventiil 1" vk-vk</t>
  </si>
  <si>
    <t>GF kuulventiil 1/2" sk-sk liblikkäepide</t>
  </si>
  <si>
    <t>GF kuulventiil 3/4" sk-sk liblikkäepide</t>
  </si>
  <si>
    <t>GF kuulventiil 1" sk-sk liblikkäepide</t>
  </si>
  <si>
    <t>GF kuulventiil 1/2" sk-vk liblikkäepide</t>
  </si>
  <si>
    <t>GF kuulventiil 3/4" sk-vk liblikkäepide</t>
  </si>
  <si>
    <t>GF kuulventiil 1" sk-vk liblikkäepide</t>
  </si>
  <si>
    <t>GF kuulventiil 1/2" vk-vk liblikkäepide</t>
  </si>
  <si>
    <t>GF kuulventiil 3/4" vk-vk liblikkäepide</t>
  </si>
  <si>
    <t>GF kuulventiil 1" vk-vk liblikkäepide</t>
  </si>
  <si>
    <t>GAS 1/2" kuulventiil gaasile sk-sk</t>
  </si>
  <si>
    <t>GAS 3/4" kuulventiil gaasile sk-sk</t>
  </si>
  <si>
    <t>GAS 1" kuulventiil gaasile sk-sk</t>
  </si>
  <si>
    <t>GAS 1 1/4" kuulventiil gaasile sk-sk</t>
  </si>
  <si>
    <t>GAS 1 1/2" kuulventiil gaasile sk-sk</t>
  </si>
  <si>
    <t>GAS 2" kuulventiil gaasile sk-sk</t>
  </si>
  <si>
    <t>GAS 1/2" kuulventiil gaasile sk-vk</t>
  </si>
  <si>
    <t>GAS 3/4" kuulventiil gaasile sk-vk</t>
  </si>
  <si>
    <t>GAS 1" kuulventiil gaasile sk-vk</t>
  </si>
  <si>
    <t>GAS 1 1/4" kuulventiil gaasile sk-vk</t>
  </si>
  <si>
    <t>GAS 1 1/2" kuulventiil gaasile sk-vk</t>
  </si>
  <si>
    <t>GAS 2" kuulventiil gaasile sk-vk</t>
  </si>
  <si>
    <t>4606LE08</t>
  </si>
  <si>
    <t>4606LE10</t>
  </si>
  <si>
    <t>Evimex STF-kuulventiil 1/4" sk-sk, erimessing</t>
  </si>
  <si>
    <t>Evimex STF-kuulventiil 3/8" sk-sk, erimessing</t>
  </si>
  <si>
    <t>Evimex STF-kuulventiil 1/2" sk-sk, erimessing</t>
  </si>
  <si>
    <t>Evimex STF-kuulventiil 3/4" sk-sk, erimessing</t>
  </si>
  <si>
    <t>Evimex STF-kuulventiil 1" sk-sk,  erimessing</t>
  </si>
  <si>
    <t>Evimex STF-kuulventiil 1 1/4" sk-sk, erimessing</t>
  </si>
  <si>
    <t>Evimex STF-kuulventiil 2" sk-sk, erimessing</t>
  </si>
  <si>
    <t>Evimex STF-kuulventiil 1 1/2" sk-sk, erimessing</t>
  </si>
  <si>
    <t>Impel filtriga kuulventiil FBV 480 3/4" sk-sk</t>
  </si>
  <si>
    <t>Impel filtriga kuulventiil FBV 480 1" sk-sk</t>
  </si>
  <si>
    <t>Impel filtriga kuulventiil FBV 480 1 1/4" sk-sk</t>
  </si>
  <si>
    <t>Impel filtriga kuulventiil FBV 480 1 1/2" sk-sk</t>
  </si>
  <si>
    <t>Impel filtriga kuulventiil FBV 480 2" sk-sk</t>
  </si>
  <si>
    <t>Impel filtri/magnetiga kuulventiil FBVM 486 3/4" sk-sk</t>
  </si>
  <si>
    <t>Impel filtri/magnetiga kuulventiil FBVM 486 1" sk-sk</t>
  </si>
  <si>
    <t>Impel filtri/magnetiga kuulventiil FBVM 486 1 1/4" sk-sk</t>
  </si>
  <si>
    <t>Impel filtri/magnetiga kuulventiil FBVM 486 1 1/2" sk-sk</t>
  </si>
  <si>
    <t>Impel filtri/magnetiga kuulventiil FBVM 486 2" sk-sk</t>
  </si>
  <si>
    <t>CIM press kuulventiil 18 mm M ja V profiil, erimessing</t>
  </si>
  <si>
    <t>Kuulventiilid</t>
  </si>
  <si>
    <t>Am.ühendusega nurkkuulventiil 1/2" vk-sk, liblikkäepide</t>
  </si>
  <si>
    <t>Am.ühendusega nurkkuulventiil 3/4" vk-sk, liblikkäepide</t>
  </si>
  <si>
    <t>Am.ühendusega nurkkuulventiil 1" vk-sk, liblikkäepide</t>
  </si>
  <si>
    <t>424325T</t>
  </si>
  <si>
    <t>Impel filtriga kuulventiil FBV 480 1" sk-sk termomeetriga</t>
  </si>
  <si>
    <t>Kollektori am.ühendusega 1" sk-vk termomeetriga sirge</t>
  </si>
  <si>
    <t>VIR kuulventiil 3/4" sk-sk, erimessing</t>
  </si>
  <si>
    <t>VIR kuulventiil 1/2" sk-sk, erimessing</t>
  </si>
  <si>
    <t>VIR kuulventiil 1" sk-sk,  erimessing</t>
  </si>
  <si>
    <t>VIR kuulventiil 1 1/4" sk-sk, erimessing</t>
  </si>
  <si>
    <t>VIR kuulventiil 1 1/2" sk-sk, erimessing</t>
  </si>
  <si>
    <t>VIR kuulventiil 2" sk-sk, erimessing</t>
  </si>
  <si>
    <t>PÕHIHINNAD  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</si>
</sst>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b/>
      <sz val="14"/>
      <name val="Arial"/>
      <family val="2"/>
    </font>
    <font>
      <b/>
      <sz val="11"/>
      <name val="Arial"/>
      <family val="2"/>
      <charset val="186"/>
    </font>
    <font>
      <sz val="8"/>
      <color indexed="81"/>
      <name val="Tahoma"/>
      <family val="2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Alignment="1">
      <alignment horizontal="left"/>
    </xf>
    <xf numFmtId="2" fontId="0" fillId="3" borderId="0" xfId="0" applyNumberFormat="1" applyFill="1"/>
    <xf numFmtId="9" fontId="2" fillId="3" borderId="1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5" fillId="4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161926</xdr:colOff>
      <xdr:row>55</xdr:row>
      <xdr:rowOff>76200</xdr:rowOff>
    </xdr:from>
    <xdr:to>
      <xdr:col>6</xdr:col>
      <xdr:colOff>371475</xdr:colOff>
      <xdr:row>59</xdr:row>
      <xdr:rowOff>22653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6" y="9448800"/>
          <a:ext cx="819149" cy="708453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60</xdr:row>
      <xdr:rowOff>19051</xdr:rowOff>
    </xdr:from>
    <xdr:to>
      <xdr:col>6</xdr:col>
      <xdr:colOff>476250</xdr:colOff>
      <xdr:row>64</xdr:row>
      <xdr:rowOff>72929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0344151"/>
          <a:ext cx="1009650" cy="815878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70</xdr:row>
      <xdr:rowOff>28575</xdr:rowOff>
    </xdr:from>
    <xdr:to>
      <xdr:col>6</xdr:col>
      <xdr:colOff>409575</xdr:colOff>
      <xdr:row>74</xdr:row>
      <xdr:rowOff>5715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11306175"/>
          <a:ext cx="923925" cy="73914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88</xdr:row>
      <xdr:rowOff>180976</xdr:rowOff>
    </xdr:from>
    <xdr:to>
      <xdr:col>7</xdr:col>
      <xdr:colOff>372782</xdr:colOff>
      <xdr:row>94</xdr:row>
      <xdr:rowOff>161925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8410576"/>
          <a:ext cx="1601507" cy="11239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82</xdr:row>
      <xdr:rowOff>47625</xdr:rowOff>
    </xdr:from>
    <xdr:to>
      <xdr:col>7</xdr:col>
      <xdr:colOff>273732</xdr:colOff>
      <xdr:row>87</xdr:row>
      <xdr:rowOff>142875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7134225"/>
          <a:ext cx="1492932" cy="10477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9</xdr:row>
      <xdr:rowOff>57150</xdr:rowOff>
    </xdr:from>
    <xdr:to>
      <xdr:col>8</xdr:col>
      <xdr:colOff>488106</xdr:colOff>
      <xdr:row>16</xdr:row>
      <xdr:rowOff>180975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762125"/>
          <a:ext cx="2154981" cy="1457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1000125</xdr:colOff>
      <xdr:row>2</xdr:row>
      <xdr:rowOff>0</xdr:rowOff>
    </xdr:to>
    <xdr:pic>
      <xdr:nvPicPr>
        <xdr:cNvPr id="25" name="Picture 1" descr="HalsTrading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5146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152400</xdr:colOff>
      <xdr:row>26</xdr:row>
      <xdr:rowOff>28575</xdr:rowOff>
    </xdr:from>
    <xdr:to>
      <xdr:col>8</xdr:col>
      <xdr:colOff>76200</xdr:colOff>
      <xdr:row>35</xdr:row>
      <xdr:rowOff>0</xdr:rowOff>
    </xdr:to>
    <xdr:pic>
      <xdr:nvPicPr>
        <xdr:cNvPr id="27" name="image2.jpe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686175"/>
          <a:ext cx="1752600" cy="164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65283</xdr:colOff>
      <xdr:row>48</xdr:row>
      <xdr:rowOff>114300</xdr:rowOff>
    </xdr:from>
    <xdr:to>
      <xdr:col>8</xdr:col>
      <xdr:colOff>8252</xdr:colOff>
      <xdr:row>55</xdr:row>
      <xdr:rowOff>66675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5983" y="8153400"/>
          <a:ext cx="1771769" cy="1285875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33</xdr:row>
      <xdr:rowOff>165179</xdr:rowOff>
    </xdr:from>
    <xdr:to>
      <xdr:col>8</xdr:col>
      <xdr:colOff>118440</xdr:colOff>
      <xdr:row>41</xdr:row>
      <xdr:rowOff>142875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4965779"/>
          <a:ext cx="1842465" cy="1501696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</xdr:colOff>
      <xdr:row>42</xdr:row>
      <xdr:rowOff>28575</xdr:rowOff>
    </xdr:from>
    <xdr:to>
      <xdr:col>8</xdr:col>
      <xdr:colOff>44420</xdr:colOff>
      <xdr:row>49</xdr:row>
      <xdr:rowOff>101599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6734175"/>
          <a:ext cx="1806545" cy="1406524"/>
        </a:xfrm>
        <a:prstGeom prst="rect">
          <a:avLst/>
        </a:prstGeom>
      </xdr:spPr>
    </xdr:pic>
    <xdr:clientData/>
  </xdr:twoCellAnchor>
  <xdr:twoCellAnchor editAs="oneCell">
    <xdr:from>
      <xdr:col>5</xdr:col>
      <xdr:colOff>175040</xdr:colOff>
      <xdr:row>65</xdr:row>
      <xdr:rowOff>19049</xdr:rowOff>
    </xdr:from>
    <xdr:to>
      <xdr:col>6</xdr:col>
      <xdr:colOff>574674</xdr:colOff>
      <xdr:row>69</xdr:row>
      <xdr:rowOff>136524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5740" y="11106149"/>
          <a:ext cx="1009234" cy="879475"/>
        </a:xfrm>
        <a:prstGeom prst="rect">
          <a:avLst/>
        </a:prstGeom>
      </xdr:spPr>
    </xdr:pic>
    <xdr:clientData/>
  </xdr:twoCellAnchor>
  <xdr:twoCellAnchor editAs="oneCell">
    <xdr:from>
      <xdr:col>4</xdr:col>
      <xdr:colOff>609599</xdr:colOff>
      <xdr:row>96</xdr:row>
      <xdr:rowOff>0</xdr:rowOff>
    </xdr:from>
    <xdr:to>
      <xdr:col>7</xdr:col>
      <xdr:colOff>53138</xdr:colOff>
      <xdr:row>100</xdr:row>
      <xdr:rowOff>95250</xdr:rowOff>
    </xdr:to>
    <xdr:pic>
      <xdr:nvPicPr>
        <xdr:cNvPr id="26" name="Pilt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0D1"/>
            </a:clrFrom>
            <a:clrTo>
              <a:srgbClr val="FFF0D1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4" y="16802100"/>
          <a:ext cx="1272339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103</xdr:row>
      <xdr:rowOff>76200</xdr:rowOff>
    </xdr:from>
    <xdr:to>
      <xdr:col>6</xdr:col>
      <xdr:colOff>228600</xdr:colOff>
      <xdr:row>106</xdr:row>
      <xdr:rowOff>47625</xdr:rowOff>
    </xdr:to>
    <xdr:pic>
      <xdr:nvPicPr>
        <xdr:cNvPr id="28" name="Pilt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8021300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73</xdr:row>
      <xdr:rowOff>142875</xdr:rowOff>
    </xdr:from>
    <xdr:to>
      <xdr:col>6</xdr:col>
      <xdr:colOff>361950</xdr:colOff>
      <xdr:row>78</xdr:row>
      <xdr:rowOff>85725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1403985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78</xdr:row>
      <xdr:rowOff>19050</xdr:rowOff>
    </xdr:from>
    <xdr:to>
      <xdr:col>6</xdr:col>
      <xdr:colOff>349930</xdr:colOff>
      <xdr:row>81</xdr:row>
      <xdr:rowOff>104658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528561-A206-EEFE-C31F-26C847976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867400" y="14868525"/>
          <a:ext cx="911905" cy="657108"/>
        </a:xfrm>
        <a:prstGeom prst="rect">
          <a:avLst/>
        </a:prstGeom>
      </xdr:spPr>
    </xdr:pic>
    <xdr:clientData/>
  </xdr:twoCellAnchor>
  <xdr:twoCellAnchor editAs="oneCell">
    <xdr:from>
      <xdr:col>5</xdr:col>
      <xdr:colOff>57044</xdr:colOff>
      <xdr:row>17</xdr:row>
      <xdr:rowOff>152400</xdr:rowOff>
    </xdr:from>
    <xdr:to>
      <xdr:col>8</xdr:col>
      <xdr:colOff>447238</xdr:colOff>
      <xdr:row>25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CC9974-D1E7-75A5-4CE7-E4377DDEA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876819" y="3381375"/>
          <a:ext cx="2218994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zoomScaleNormal="100" workbookViewId="0">
      <selection activeCell="K4" sqref="K4"/>
    </sheetView>
  </sheetViews>
  <sheetFormatPr defaultRowHeight="15" x14ac:dyDescent="0.25"/>
  <cols>
    <col min="1" max="1" width="4.85546875" customWidth="1"/>
    <col min="2" max="2" width="11.5703125" style="1" customWidth="1"/>
    <col min="3" max="3" width="52.5703125" customWidth="1"/>
  </cols>
  <sheetData>
    <row r="1" spans="1:9" x14ac:dyDescent="0.25">
      <c r="A1" s="2"/>
      <c r="B1" s="2"/>
      <c r="C1" s="2"/>
      <c r="D1" s="2"/>
      <c r="E1" s="3"/>
      <c r="F1" s="7"/>
      <c r="G1" s="7"/>
      <c r="H1" s="7"/>
      <c r="I1" s="7"/>
    </row>
    <row r="2" spans="1:9" x14ac:dyDescent="0.25">
      <c r="A2" s="2"/>
      <c r="B2" s="2"/>
      <c r="C2" s="2"/>
      <c r="D2" s="2"/>
      <c r="E2" s="3"/>
      <c r="F2" s="7"/>
      <c r="G2" s="7"/>
      <c r="H2" s="7"/>
      <c r="I2" s="7"/>
    </row>
    <row r="3" spans="1:9" ht="11.25" customHeight="1" x14ac:dyDescent="0.25">
      <c r="A3" s="4"/>
      <c r="B3" s="4"/>
      <c r="C3" s="6"/>
      <c r="D3" s="7"/>
      <c r="E3" s="3"/>
      <c r="F3" s="7"/>
      <c r="G3" s="8"/>
      <c r="H3" s="7"/>
      <c r="I3" s="7"/>
    </row>
    <row r="4" spans="1:9" x14ac:dyDescent="0.25">
      <c r="A4" s="4"/>
      <c r="B4" s="4"/>
      <c r="C4" s="29" t="s">
        <v>94</v>
      </c>
      <c r="D4" s="7"/>
      <c r="E4" s="3"/>
      <c r="F4" s="7"/>
      <c r="G4" s="7"/>
      <c r="H4" s="7"/>
      <c r="I4" s="7"/>
    </row>
    <row r="5" spans="1:9" x14ac:dyDescent="0.25">
      <c r="A5" s="4"/>
      <c r="B5" s="4"/>
      <c r="C5" s="28" t="s">
        <v>3</v>
      </c>
      <c r="D5" s="2"/>
      <c r="E5" s="5"/>
      <c r="F5" s="7"/>
      <c r="G5" s="7"/>
      <c r="H5" s="7"/>
      <c r="I5" s="7"/>
    </row>
    <row r="6" spans="1:9" x14ac:dyDescent="0.25">
      <c r="A6" s="4"/>
      <c r="B6" s="4"/>
      <c r="C6" s="4"/>
      <c r="D6" s="4"/>
      <c r="E6" s="5"/>
      <c r="F6" s="7"/>
      <c r="G6" s="7"/>
      <c r="H6" s="7"/>
      <c r="I6" s="7"/>
    </row>
    <row r="7" spans="1:9" ht="18" x14ac:dyDescent="0.25">
      <c r="A7" s="22" t="s">
        <v>5</v>
      </c>
      <c r="B7" s="23" t="s">
        <v>81</v>
      </c>
      <c r="C7" s="24"/>
      <c r="D7" s="25"/>
      <c r="E7" s="26"/>
      <c r="F7" s="7"/>
      <c r="G7" s="9" t="s">
        <v>4</v>
      </c>
      <c r="H7" s="7"/>
      <c r="I7" s="7"/>
    </row>
    <row r="8" spans="1:9" x14ac:dyDescent="0.25">
      <c r="A8" s="7"/>
      <c r="B8" s="11"/>
      <c r="C8" s="12"/>
      <c r="D8" s="11"/>
      <c r="E8" s="7"/>
      <c r="F8" s="7"/>
      <c r="G8" s="21">
        <v>0</v>
      </c>
      <c r="H8" s="7"/>
      <c r="I8" s="7"/>
    </row>
    <row r="9" spans="1:9" x14ac:dyDescent="0.25">
      <c r="A9" s="7"/>
      <c r="B9" s="12" t="s">
        <v>6</v>
      </c>
      <c r="C9" s="12" t="s">
        <v>7</v>
      </c>
      <c r="D9" s="13" t="s">
        <v>8</v>
      </c>
      <c r="E9" s="14" t="s">
        <v>9</v>
      </c>
      <c r="F9" s="7"/>
      <c r="G9" s="7"/>
      <c r="H9" s="7"/>
      <c r="I9" s="7"/>
    </row>
    <row r="10" spans="1:9" x14ac:dyDescent="0.25">
      <c r="A10" s="7"/>
      <c r="B10" s="11"/>
      <c r="C10" s="12"/>
      <c r="D10" s="11"/>
      <c r="E10" s="15"/>
      <c r="F10" s="7"/>
      <c r="G10" s="10"/>
      <c r="H10" s="7"/>
      <c r="I10" s="7"/>
    </row>
    <row r="11" spans="1:9" x14ac:dyDescent="0.25">
      <c r="A11" s="7"/>
      <c r="B11" s="16" t="s">
        <v>60</v>
      </c>
      <c r="C11" s="17" t="s">
        <v>62</v>
      </c>
      <c r="D11" s="18">
        <v>4.5</v>
      </c>
      <c r="E11" s="10">
        <f t="shared" ref="E11" si="0">D11*(1-$G$8)</f>
        <v>4.5</v>
      </c>
      <c r="F11" s="7"/>
      <c r="G11" s="10"/>
      <c r="H11" s="7"/>
      <c r="I11" s="7"/>
    </row>
    <row r="12" spans="1:9" x14ac:dyDescent="0.25">
      <c r="A12" s="7"/>
      <c r="B12" s="16" t="s">
        <v>61</v>
      </c>
      <c r="C12" s="17" t="s">
        <v>63</v>
      </c>
      <c r="D12" s="18">
        <v>4.9000000000000004</v>
      </c>
      <c r="E12" s="10">
        <f t="shared" ref="E12:E18" si="1">D12*(1-$G$8)</f>
        <v>4.9000000000000004</v>
      </c>
      <c r="F12" s="7"/>
      <c r="G12" s="7"/>
      <c r="H12" s="7"/>
      <c r="I12" s="7"/>
    </row>
    <row r="13" spans="1:9" x14ac:dyDescent="0.25">
      <c r="A13" s="7"/>
      <c r="B13" s="16" t="s">
        <v>10</v>
      </c>
      <c r="C13" s="17" t="s">
        <v>64</v>
      </c>
      <c r="D13" s="18">
        <v>7.3</v>
      </c>
      <c r="E13" s="10">
        <f t="shared" si="1"/>
        <v>7.3</v>
      </c>
      <c r="F13" s="7"/>
      <c r="G13" s="7"/>
      <c r="H13" s="7"/>
      <c r="I13" s="7"/>
    </row>
    <row r="14" spans="1:9" x14ac:dyDescent="0.25">
      <c r="A14" s="7"/>
      <c r="B14" s="16" t="s">
        <v>11</v>
      </c>
      <c r="C14" s="17" t="s">
        <v>65</v>
      </c>
      <c r="D14" s="18">
        <v>9.6999999999999993</v>
      </c>
      <c r="E14" s="10">
        <f t="shared" si="1"/>
        <v>9.6999999999999993</v>
      </c>
      <c r="F14" s="7"/>
      <c r="G14" s="7"/>
      <c r="H14" s="7"/>
      <c r="I14" s="7"/>
    </row>
    <row r="15" spans="1:9" x14ac:dyDescent="0.25">
      <c r="A15" s="7"/>
      <c r="B15" s="16" t="s">
        <v>12</v>
      </c>
      <c r="C15" s="17" t="s">
        <v>66</v>
      </c>
      <c r="D15" s="18">
        <v>16.8</v>
      </c>
      <c r="E15" s="10">
        <f t="shared" si="1"/>
        <v>16.8</v>
      </c>
      <c r="F15" s="7"/>
      <c r="G15" s="7"/>
      <c r="H15" s="7"/>
      <c r="I15" s="7"/>
    </row>
    <row r="16" spans="1:9" x14ac:dyDescent="0.25">
      <c r="A16" s="7"/>
      <c r="B16" s="16" t="s">
        <v>13</v>
      </c>
      <c r="C16" s="17" t="s">
        <v>67</v>
      </c>
      <c r="D16" s="18">
        <v>24</v>
      </c>
      <c r="E16" s="10">
        <f t="shared" si="1"/>
        <v>24</v>
      </c>
      <c r="F16" s="7"/>
      <c r="G16" s="7"/>
      <c r="H16" s="7"/>
      <c r="I16" s="7"/>
    </row>
    <row r="17" spans="1:9" x14ac:dyDescent="0.25">
      <c r="A17" s="7"/>
      <c r="B17" s="16" t="s">
        <v>14</v>
      </c>
      <c r="C17" s="17" t="s">
        <v>69</v>
      </c>
      <c r="D17" s="18">
        <v>39.200000000000003</v>
      </c>
      <c r="E17" s="10">
        <f t="shared" si="1"/>
        <v>39.200000000000003</v>
      </c>
      <c r="F17" s="7"/>
      <c r="G17" s="7"/>
      <c r="H17" s="7"/>
      <c r="I17" s="7"/>
    </row>
    <row r="18" spans="1:9" x14ac:dyDescent="0.25">
      <c r="A18" s="7"/>
      <c r="B18" s="16" t="s">
        <v>15</v>
      </c>
      <c r="C18" s="17" t="s">
        <v>68</v>
      </c>
      <c r="D18" s="18">
        <v>56.4</v>
      </c>
      <c r="E18" s="10">
        <f t="shared" si="1"/>
        <v>56.4</v>
      </c>
      <c r="F18" s="7"/>
      <c r="G18" s="7"/>
      <c r="H18" s="7"/>
      <c r="I18" s="7"/>
    </row>
    <row r="19" spans="1:9" x14ac:dyDescent="0.25">
      <c r="A19" s="7"/>
      <c r="B19" s="19"/>
      <c r="C19" s="7"/>
      <c r="D19" s="20"/>
      <c r="E19" s="7"/>
      <c r="F19" s="7"/>
      <c r="G19" s="7"/>
      <c r="H19" s="7"/>
      <c r="I19" s="7"/>
    </row>
    <row r="20" spans="1:9" x14ac:dyDescent="0.25">
      <c r="A20" s="7"/>
      <c r="B20" s="16">
        <v>460615</v>
      </c>
      <c r="C20" s="17" t="s">
        <v>89</v>
      </c>
      <c r="D20" s="18">
        <v>8.1999999999999993</v>
      </c>
      <c r="E20" s="10">
        <f t="shared" ref="E20:E25" si="2">D20*(1-$G$8)</f>
        <v>8.1999999999999993</v>
      </c>
      <c r="F20" s="7"/>
      <c r="G20" s="7"/>
      <c r="H20" s="7"/>
      <c r="I20" s="7"/>
    </row>
    <row r="21" spans="1:9" x14ac:dyDescent="0.25">
      <c r="A21" s="7"/>
      <c r="B21" s="16">
        <v>460620</v>
      </c>
      <c r="C21" s="17" t="s">
        <v>88</v>
      </c>
      <c r="D21" s="18">
        <v>10.7</v>
      </c>
      <c r="E21" s="10">
        <f t="shared" si="2"/>
        <v>10.7</v>
      </c>
      <c r="F21" s="7"/>
      <c r="G21" s="7"/>
      <c r="H21" s="7"/>
      <c r="I21" s="7"/>
    </row>
    <row r="22" spans="1:9" x14ac:dyDescent="0.25">
      <c r="A22" s="7"/>
      <c r="B22" s="16">
        <v>460625</v>
      </c>
      <c r="C22" s="17" t="s">
        <v>90</v>
      </c>
      <c r="D22" s="18">
        <v>17.8</v>
      </c>
      <c r="E22" s="10">
        <f t="shared" si="2"/>
        <v>17.8</v>
      </c>
      <c r="F22" s="7"/>
      <c r="G22" s="7"/>
      <c r="H22" s="7"/>
      <c r="I22" s="7"/>
    </row>
    <row r="23" spans="1:9" x14ac:dyDescent="0.25">
      <c r="A23" s="7"/>
      <c r="B23" s="16">
        <v>460632</v>
      </c>
      <c r="C23" s="17" t="s">
        <v>91</v>
      </c>
      <c r="D23" s="18">
        <v>27.25</v>
      </c>
      <c r="E23" s="10">
        <f t="shared" si="2"/>
        <v>27.25</v>
      </c>
      <c r="F23" s="7"/>
      <c r="G23" s="7"/>
      <c r="H23" s="7"/>
      <c r="I23" s="7"/>
    </row>
    <row r="24" spans="1:9" x14ac:dyDescent="0.25">
      <c r="A24" s="7"/>
      <c r="B24" s="16">
        <v>460640</v>
      </c>
      <c r="C24" s="17" t="s">
        <v>92</v>
      </c>
      <c r="D24" s="18">
        <v>39.9</v>
      </c>
      <c r="E24" s="10">
        <f t="shared" si="2"/>
        <v>39.9</v>
      </c>
      <c r="F24" s="7"/>
      <c r="G24" s="7"/>
      <c r="H24" s="7"/>
      <c r="I24" s="7"/>
    </row>
    <row r="25" spans="1:9" x14ac:dyDescent="0.25">
      <c r="A25" s="7"/>
      <c r="B25" s="16">
        <v>460650</v>
      </c>
      <c r="C25" s="17" t="s">
        <v>93</v>
      </c>
      <c r="D25" s="18">
        <v>57.95</v>
      </c>
      <c r="E25" s="10">
        <f t="shared" si="2"/>
        <v>57.95</v>
      </c>
      <c r="F25" s="7"/>
      <c r="G25" s="7"/>
      <c r="H25" s="7"/>
      <c r="I25" s="7"/>
    </row>
    <row r="26" spans="1:9" x14ac:dyDescent="0.25">
      <c r="A26" s="7"/>
      <c r="B26" s="19"/>
      <c r="C26" s="7"/>
      <c r="D26" s="20"/>
      <c r="E26" s="7"/>
      <c r="F26" s="7"/>
      <c r="G26" s="7"/>
      <c r="H26" s="7"/>
      <c r="I26" s="7"/>
    </row>
    <row r="27" spans="1:9" x14ac:dyDescent="0.25">
      <c r="A27" s="7"/>
      <c r="B27" s="16">
        <v>44122015</v>
      </c>
      <c r="C27" s="17" t="s">
        <v>30</v>
      </c>
      <c r="D27" s="18">
        <v>11.3</v>
      </c>
      <c r="E27" s="10">
        <f t="shared" ref="E27" si="3">D27*(1-$G$8)</f>
        <v>11.3</v>
      </c>
      <c r="F27" s="7"/>
      <c r="G27" s="7"/>
      <c r="H27" s="7"/>
      <c r="I27" s="7"/>
    </row>
    <row r="28" spans="1:9" x14ac:dyDescent="0.25">
      <c r="A28" s="7"/>
      <c r="B28" s="16">
        <v>44122018</v>
      </c>
      <c r="C28" s="17" t="s">
        <v>80</v>
      </c>
      <c r="D28" s="18">
        <v>15.9</v>
      </c>
      <c r="E28" s="10">
        <f t="shared" ref="E28" si="4">D28*(1-$G$8)</f>
        <v>15.9</v>
      </c>
      <c r="F28" s="7"/>
      <c r="G28" s="7"/>
      <c r="H28" s="7"/>
      <c r="I28" s="7"/>
    </row>
    <row r="29" spans="1:9" x14ac:dyDescent="0.25">
      <c r="A29" s="7"/>
      <c r="B29" s="16">
        <v>44122022</v>
      </c>
      <c r="C29" s="17" t="s">
        <v>31</v>
      </c>
      <c r="D29" s="18">
        <v>16.8</v>
      </c>
      <c r="E29" s="10">
        <f t="shared" ref="E29:E33" si="5">D29*(1-$G$8)</f>
        <v>16.8</v>
      </c>
      <c r="F29" s="7"/>
      <c r="G29" s="7"/>
      <c r="H29" s="7"/>
      <c r="I29" s="7"/>
    </row>
    <row r="30" spans="1:9" x14ac:dyDescent="0.25">
      <c r="A30" s="7"/>
      <c r="B30" s="16">
        <v>44122028</v>
      </c>
      <c r="C30" s="17" t="s">
        <v>32</v>
      </c>
      <c r="D30" s="18">
        <v>22.5</v>
      </c>
      <c r="E30" s="10">
        <f t="shared" si="5"/>
        <v>22.5</v>
      </c>
      <c r="F30" s="7"/>
      <c r="G30" s="7"/>
      <c r="H30" s="7"/>
      <c r="I30" s="7"/>
    </row>
    <row r="31" spans="1:9" x14ac:dyDescent="0.25">
      <c r="A31" s="7"/>
      <c r="B31" s="16">
        <v>44122035</v>
      </c>
      <c r="C31" s="17" t="s">
        <v>33</v>
      </c>
      <c r="D31" s="18">
        <v>34.5</v>
      </c>
      <c r="E31" s="10">
        <f t="shared" si="5"/>
        <v>34.5</v>
      </c>
      <c r="F31" s="7"/>
      <c r="G31" s="7"/>
      <c r="H31" s="7"/>
      <c r="I31" s="7"/>
    </row>
    <row r="32" spans="1:9" x14ac:dyDescent="0.25">
      <c r="A32" s="7"/>
      <c r="B32" s="16">
        <v>44122042</v>
      </c>
      <c r="C32" s="17" t="s">
        <v>34</v>
      </c>
      <c r="D32" s="18">
        <v>63.6</v>
      </c>
      <c r="E32" s="10">
        <f t="shared" si="5"/>
        <v>63.6</v>
      </c>
      <c r="F32" s="7"/>
      <c r="G32" s="7"/>
      <c r="H32" s="7"/>
      <c r="I32" s="7"/>
    </row>
    <row r="33" spans="1:9" x14ac:dyDescent="0.25">
      <c r="A33" s="7"/>
      <c r="B33" s="16">
        <v>44122054</v>
      </c>
      <c r="C33" s="17" t="s">
        <v>35</v>
      </c>
      <c r="D33" s="18">
        <v>89.5</v>
      </c>
      <c r="E33" s="10">
        <f t="shared" si="5"/>
        <v>89.5</v>
      </c>
      <c r="F33" s="7"/>
      <c r="G33" s="7"/>
      <c r="H33" s="7"/>
      <c r="I33" s="7"/>
    </row>
    <row r="34" spans="1:9" x14ac:dyDescent="0.25">
      <c r="A34" s="7"/>
      <c r="B34" s="19"/>
      <c r="C34" s="7"/>
      <c r="D34" s="20"/>
      <c r="E34" s="7"/>
      <c r="F34" s="7"/>
      <c r="G34" s="7"/>
      <c r="H34" s="7"/>
      <c r="I34" s="7"/>
    </row>
    <row r="35" spans="1:9" x14ac:dyDescent="0.25">
      <c r="A35" s="7"/>
      <c r="B35" s="19"/>
      <c r="C35" s="7"/>
      <c r="D35" s="20"/>
      <c r="E35" s="7"/>
      <c r="F35" s="7"/>
      <c r="G35" s="7"/>
      <c r="H35" s="7"/>
      <c r="I35" s="7"/>
    </row>
    <row r="36" spans="1:9" x14ac:dyDescent="0.25">
      <c r="A36" s="7"/>
      <c r="B36" s="16">
        <v>434515</v>
      </c>
      <c r="C36" s="17" t="s">
        <v>16</v>
      </c>
      <c r="D36" s="18">
        <v>4.75</v>
      </c>
      <c r="E36" s="10">
        <f t="shared" ref="E36:E43" si="6">D36*(1-$G$8)</f>
        <v>4.75</v>
      </c>
      <c r="F36" s="7"/>
      <c r="G36" s="7"/>
      <c r="H36" s="7"/>
      <c r="I36" s="7"/>
    </row>
    <row r="37" spans="1:9" x14ac:dyDescent="0.25">
      <c r="A37" s="7"/>
      <c r="B37" s="16">
        <v>434520</v>
      </c>
      <c r="C37" s="17" t="s">
        <v>17</v>
      </c>
      <c r="D37" s="18">
        <v>7.1</v>
      </c>
      <c r="E37" s="10">
        <f t="shared" si="6"/>
        <v>7.1</v>
      </c>
      <c r="F37" s="7"/>
      <c r="G37" s="7"/>
      <c r="H37" s="7"/>
      <c r="I37" s="7"/>
    </row>
    <row r="38" spans="1:9" x14ac:dyDescent="0.25">
      <c r="A38" s="7"/>
      <c r="B38" s="16">
        <v>434525</v>
      </c>
      <c r="C38" s="17" t="s">
        <v>18</v>
      </c>
      <c r="D38" s="18">
        <v>10.5</v>
      </c>
      <c r="E38" s="10">
        <f t="shared" si="6"/>
        <v>10.5</v>
      </c>
      <c r="F38" s="7"/>
      <c r="G38" s="7"/>
      <c r="H38" s="7"/>
      <c r="I38" s="7"/>
    </row>
    <row r="39" spans="1:9" x14ac:dyDescent="0.25">
      <c r="A39" s="7"/>
      <c r="B39" s="16">
        <v>434532</v>
      </c>
      <c r="C39" s="17" t="s">
        <v>19</v>
      </c>
      <c r="D39" s="18">
        <v>16.8</v>
      </c>
      <c r="E39" s="10">
        <f t="shared" si="6"/>
        <v>16.8</v>
      </c>
      <c r="F39" s="7"/>
      <c r="G39" s="7"/>
      <c r="H39" s="7"/>
      <c r="I39" s="7"/>
    </row>
    <row r="40" spans="1:9" x14ac:dyDescent="0.25">
      <c r="A40" s="7"/>
      <c r="B40" s="16">
        <v>434540</v>
      </c>
      <c r="C40" s="17" t="s">
        <v>20</v>
      </c>
      <c r="D40" s="18">
        <v>24.25</v>
      </c>
      <c r="E40" s="10">
        <f t="shared" si="6"/>
        <v>24.25</v>
      </c>
      <c r="F40" s="7"/>
      <c r="G40" s="7"/>
      <c r="H40" s="7"/>
      <c r="I40" s="7"/>
    </row>
    <row r="41" spans="1:9" x14ac:dyDescent="0.25">
      <c r="A41" s="7"/>
      <c r="B41" s="16">
        <v>434550</v>
      </c>
      <c r="C41" s="17" t="s">
        <v>21</v>
      </c>
      <c r="D41" s="18">
        <v>38.6</v>
      </c>
      <c r="E41" s="10">
        <f t="shared" si="6"/>
        <v>38.6</v>
      </c>
      <c r="F41" s="7"/>
      <c r="G41" s="7"/>
      <c r="H41" s="7"/>
      <c r="I41" s="7"/>
    </row>
    <row r="42" spans="1:9" x14ac:dyDescent="0.25">
      <c r="A42" s="7"/>
      <c r="B42" s="16">
        <v>434565</v>
      </c>
      <c r="C42" s="17" t="s">
        <v>22</v>
      </c>
      <c r="D42" s="18">
        <v>125.1</v>
      </c>
      <c r="E42" s="10">
        <f t="shared" si="6"/>
        <v>125.1</v>
      </c>
      <c r="F42" s="7"/>
      <c r="G42" s="7"/>
      <c r="H42" s="7"/>
      <c r="I42" s="7"/>
    </row>
    <row r="43" spans="1:9" x14ac:dyDescent="0.25">
      <c r="A43" s="7"/>
      <c r="B43" s="16">
        <v>434580</v>
      </c>
      <c r="C43" s="17" t="s">
        <v>23</v>
      </c>
      <c r="D43" s="18">
        <v>184.1</v>
      </c>
      <c r="E43" s="10">
        <f t="shared" si="6"/>
        <v>184.1</v>
      </c>
      <c r="F43" s="7"/>
      <c r="G43" s="7"/>
      <c r="H43" s="7"/>
      <c r="I43" s="7"/>
    </row>
    <row r="44" spans="1:9" x14ac:dyDescent="0.25">
      <c r="A44" s="7"/>
      <c r="B44" s="19"/>
      <c r="C44" s="7"/>
      <c r="D44" s="20"/>
      <c r="E44" s="7"/>
      <c r="F44" s="7"/>
      <c r="G44" s="7"/>
      <c r="H44" s="7"/>
      <c r="I44" s="7"/>
    </row>
    <row r="45" spans="1:9" x14ac:dyDescent="0.25">
      <c r="A45" s="7"/>
      <c r="B45" s="16">
        <v>434615</v>
      </c>
      <c r="C45" s="17" t="s">
        <v>24</v>
      </c>
      <c r="D45" s="18">
        <v>5.45</v>
      </c>
      <c r="E45" s="10">
        <f t="shared" ref="E45:E50" si="7">D45*(1-$G$8)</f>
        <v>5.45</v>
      </c>
      <c r="F45" s="7"/>
      <c r="G45" s="7"/>
      <c r="H45" s="7"/>
      <c r="I45" s="7"/>
    </row>
    <row r="46" spans="1:9" x14ac:dyDescent="0.25">
      <c r="A46" s="7"/>
      <c r="B46" s="16">
        <v>434620</v>
      </c>
      <c r="C46" s="17" t="s">
        <v>25</v>
      </c>
      <c r="D46" s="18">
        <v>7.95</v>
      </c>
      <c r="E46" s="10">
        <f t="shared" si="7"/>
        <v>7.95</v>
      </c>
      <c r="F46" s="7"/>
      <c r="G46" s="7"/>
      <c r="H46" s="7"/>
      <c r="I46" s="7"/>
    </row>
    <row r="47" spans="1:9" x14ac:dyDescent="0.25">
      <c r="A47" s="7"/>
      <c r="B47" s="16">
        <v>434625</v>
      </c>
      <c r="C47" s="17" t="s">
        <v>26</v>
      </c>
      <c r="D47" s="18">
        <v>11.6</v>
      </c>
      <c r="E47" s="10">
        <f t="shared" si="7"/>
        <v>11.6</v>
      </c>
      <c r="F47" s="7"/>
      <c r="G47" s="7"/>
      <c r="H47" s="7"/>
      <c r="I47" s="7"/>
    </row>
    <row r="48" spans="1:9" x14ac:dyDescent="0.25">
      <c r="A48" s="7"/>
      <c r="B48" s="16">
        <v>434632</v>
      </c>
      <c r="C48" s="17" t="s">
        <v>27</v>
      </c>
      <c r="D48" s="18">
        <v>18.55</v>
      </c>
      <c r="E48" s="10">
        <f t="shared" si="7"/>
        <v>18.55</v>
      </c>
      <c r="F48" s="7"/>
      <c r="G48" s="7"/>
      <c r="H48" s="7"/>
      <c r="I48" s="7"/>
    </row>
    <row r="49" spans="1:9" x14ac:dyDescent="0.25">
      <c r="A49" s="7"/>
      <c r="B49" s="16">
        <v>434640</v>
      </c>
      <c r="C49" s="17" t="s">
        <v>28</v>
      </c>
      <c r="D49" s="18">
        <v>26</v>
      </c>
      <c r="E49" s="10">
        <f t="shared" si="7"/>
        <v>26</v>
      </c>
      <c r="F49" s="7"/>
      <c r="G49" s="7"/>
      <c r="H49" s="7"/>
      <c r="I49" s="7"/>
    </row>
    <row r="50" spans="1:9" x14ac:dyDescent="0.25">
      <c r="A50" s="7"/>
      <c r="B50" s="16">
        <v>434650</v>
      </c>
      <c r="C50" s="17" t="s">
        <v>29</v>
      </c>
      <c r="D50" s="18">
        <v>42.4</v>
      </c>
      <c r="E50" s="10">
        <f t="shared" si="7"/>
        <v>42.4</v>
      </c>
      <c r="F50" s="7"/>
      <c r="G50" s="7"/>
      <c r="H50" s="7"/>
      <c r="I50" s="7"/>
    </row>
    <row r="51" spans="1:9" x14ac:dyDescent="0.25">
      <c r="A51" s="7"/>
      <c r="B51" s="19"/>
      <c r="C51" s="7"/>
      <c r="D51" s="7"/>
      <c r="E51" s="7"/>
      <c r="F51" s="7"/>
      <c r="G51" s="7"/>
      <c r="H51" s="7"/>
      <c r="I51" s="7"/>
    </row>
    <row r="52" spans="1:9" x14ac:dyDescent="0.25">
      <c r="A52" s="7"/>
      <c r="B52" s="16">
        <v>434715</v>
      </c>
      <c r="C52" s="17" t="s">
        <v>36</v>
      </c>
      <c r="D52" s="18">
        <v>6.1</v>
      </c>
      <c r="E52" s="10">
        <f t="shared" ref="E52" si="8">D52*(1-$G$8)</f>
        <v>6.1</v>
      </c>
      <c r="F52" s="7"/>
      <c r="G52" s="7"/>
      <c r="H52" s="7"/>
      <c r="I52" s="7"/>
    </row>
    <row r="53" spans="1:9" x14ac:dyDescent="0.25">
      <c r="A53" s="7"/>
      <c r="B53" s="16">
        <v>434720</v>
      </c>
      <c r="C53" s="17" t="s">
        <v>37</v>
      </c>
      <c r="D53" s="18">
        <v>9</v>
      </c>
      <c r="E53" s="10">
        <f t="shared" ref="E53:E54" si="9">D53*(1-$G$8)</f>
        <v>9</v>
      </c>
      <c r="F53" s="7"/>
      <c r="G53" s="7"/>
      <c r="H53" s="7"/>
      <c r="I53" s="7"/>
    </row>
    <row r="54" spans="1:9" x14ac:dyDescent="0.25">
      <c r="A54" s="7"/>
      <c r="B54" s="16">
        <v>434725</v>
      </c>
      <c r="C54" s="17" t="s">
        <v>38</v>
      </c>
      <c r="D54" s="18">
        <v>13.15</v>
      </c>
      <c r="E54" s="10">
        <f t="shared" si="9"/>
        <v>13.15</v>
      </c>
      <c r="F54" s="7"/>
      <c r="G54" s="7"/>
      <c r="H54" s="7"/>
      <c r="I54" s="7"/>
    </row>
    <row r="55" spans="1:9" x14ac:dyDescent="0.25">
      <c r="A55" s="7"/>
      <c r="B55" s="19"/>
      <c r="C55" s="7"/>
      <c r="D55" s="7"/>
      <c r="E55" s="7"/>
      <c r="F55" s="7"/>
      <c r="G55" s="7"/>
      <c r="H55" s="7"/>
      <c r="I55" s="7"/>
    </row>
    <row r="56" spans="1:9" x14ac:dyDescent="0.25">
      <c r="A56" s="7"/>
      <c r="B56" s="19"/>
      <c r="C56" s="7"/>
      <c r="D56" s="7"/>
      <c r="E56" s="7"/>
      <c r="F56" s="7"/>
      <c r="G56" s="7"/>
      <c r="H56" s="7"/>
      <c r="I56" s="7"/>
    </row>
    <row r="57" spans="1:9" x14ac:dyDescent="0.25">
      <c r="A57" s="7"/>
      <c r="B57" s="16">
        <v>434015</v>
      </c>
      <c r="C57" s="17" t="s">
        <v>39</v>
      </c>
      <c r="D57" s="18">
        <v>4.5999999999999996</v>
      </c>
      <c r="E57" s="10">
        <f>D57*(1-$G$8)</f>
        <v>4.5999999999999996</v>
      </c>
      <c r="F57" s="7"/>
      <c r="G57" s="7"/>
      <c r="H57" s="7"/>
      <c r="I57" s="7"/>
    </row>
    <row r="58" spans="1:9" x14ac:dyDescent="0.25">
      <c r="A58" s="7"/>
      <c r="B58" s="16">
        <v>434020</v>
      </c>
      <c r="C58" s="17" t="s">
        <v>40</v>
      </c>
      <c r="D58" s="18">
        <v>6.8</v>
      </c>
      <c r="E58" s="10">
        <f>D58*(1-$G$8)</f>
        <v>6.8</v>
      </c>
      <c r="F58" s="7"/>
      <c r="G58" s="7"/>
      <c r="H58" s="7"/>
      <c r="I58" s="7"/>
    </row>
    <row r="59" spans="1:9" x14ac:dyDescent="0.25">
      <c r="A59" s="7"/>
      <c r="B59" s="16">
        <v>434025</v>
      </c>
      <c r="C59" s="17" t="s">
        <v>41</v>
      </c>
      <c r="D59" s="18">
        <v>10.5</v>
      </c>
      <c r="E59" s="10">
        <f>D59*(1-$G$8)</f>
        <v>10.5</v>
      </c>
      <c r="F59" s="7"/>
      <c r="G59" s="7"/>
      <c r="H59" s="7"/>
      <c r="I59" s="7"/>
    </row>
    <row r="60" spans="1:9" x14ac:dyDescent="0.25">
      <c r="A60" s="7"/>
      <c r="B60" s="16"/>
      <c r="C60" s="17"/>
      <c r="D60" s="18"/>
      <c r="E60" s="10"/>
      <c r="F60" s="7"/>
      <c r="G60" s="7"/>
      <c r="H60" s="7"/>
      <c r="I60" s="7"/>
    </row>
    <row r="61" spans="1:9" x14ac:dyDescent="0.25">
      <c r="A61" s="7"/>
      <c r="B61" s="19"/>
      <c r="C61" s="7"/>
      <c r="D61" s="7"/>
      <c r="E61" s="7"/>
      <c r="F61" s="7"/>
      <c r="G61" s="7"/>
      <c r="H61" s="7"/>
      <c r="I61" s="7"/>
    </row>
    <row r="62" spans="1:9" x14ac:dyDescent="0.25">
      <c r="A62" s="7"/>
      <c r="B62" s="16">
        <v>434215</v>
      </c>
      <c r="C62" s="17" t="s">
        <v>42</v>
      </c>
      <c r="D62" s="18">
        <v>5.2</v>
      </c>
      <c r="E62" s="10">
        <f>D62*(1-$G$8)</f>
        <v>5.2</v>
      </c>
      <c r="F62" s="7"/>
      <c r="G62" s="7"/>
      <c r="H62" s="7"/>
      <c r="I62" s="7"/>
    </row>
    <row r="63" spans="1:9" x14ac:dyDescent="0.25">
      <c r="A63" s="7"/>
      <c r="B63" s="16">
        <v>434220</v>
      </c>
      <c r="C63" s="17" t="s">
        <v>43</v>
      </c>
      <c r="D63" s="18">
        <v>7.6</v>
      </c>
      <c r="E63" s="10">
        <f>D63*(1-$G$8)</f>
        <v>7.6</v>
      </c>
      <c r="F63" s="7"/>
      <c r="G63" s="7"/>
      <c r="H63" s="7"/>
      <c r="I63" s="7"/>
    </row>
    <row r="64" spans="1:9" x14ac:dyDescent="0.25">
      <c r="A64" s="7"/>
      <c r="B64" s="16">
        <v>434225</v>
      </c>
      <c r="C64" s="17" t="s">
        <v>44</v>
      </c>
      <c r="D64" s="18">
        <v>10.9</v>
      </c>
      <c r="E64" s="10">
        <f>D64*(1-$G$8)</f>
        <v>10.9</v>
      </c>
      <c r="F64" s="7"/>
      <c r="G64" s="7"/>
      <c r="H64" s="7"/>
      <c r="I64" s="7"/>
    </row>
    <row r="65" spans="1:9" s="7" customFormat="1" x14ac:dyDescent="0.25">
      <c r="B65" s="19"/>
    </row>
    <row r="66" spans="1:9" x14ac:dyDescent="0.25">
      <c r="A66" s="7"/>
      <c r="B66" s="16">
        <v>434315</v>
      </c>
      <c r="C66" s="17" t="s">
        <v>45</v>
      </c>
      <c r="D66" s="18">
        <v>5.85</v>
      </c>
      <c r="E66" s="10">
        <f>D66*(1-$G$8)</f>
        <v>5.85</v>
      </c>
      <c r="F66" s="7"/>
      <c r="G66" s="7"/>
      <c r="H66" s="7"/>
      <c r="I66" s="7"/>
    </row>
    <row r="67" spans="1:9" x14ac:dyDescent="0.25">
      <c r="A67" s="7"/>
      <c r="B67" s="16">
        <v>434320</v>
      </c>
      <c r="C67" s="17" t="s">
        <v>46</v>
      </c>
      <c r="D67" s="18">
        <v>8.6999999999999993</v>
      </c>
      <c r="E67" s="10">
        <f>D67*(1-$G$8)</f>
        <v>8.6999999999999993</v>
      </c>
      <c r="F67" s="7"/>
      <c r="G67" s="7"/>
      <c r="H67" s="7"/>
      <c r="I67" s="7"/>
    </row>
    <row r="68" spans="1:9" x14ac:dyDescent="0.25">
      <c r="A68" s="7"/>
      <c r="B68" s="16">
        <v>434325</v>
      </c>
      <c r="C68" s="17" t="s">
        <v>47</v>
      </c>
      <c r="D68" s="18">
        <v>13</v>
      </c>
      <c r="E68" s="10">
        <f>D68*(1-$G$8)</f>
        <v>13</v>
      </c>
      <c r="F68" s="7"/>
      <c r="G68" s="7"/>
      <c r="H68" s="7"/>
      <c r="I68" s="7"/>
    </row>
    <row r="69" spans="1:9" x14ac:dyDescent="0.25">
      <c r="A69" s="7"/>
      <c r="B69" s="19"/>
      <c r="C69" s="7"/>
      <c r="D69" s="7"/>
      <c r="E69" s="7"/>
      <c r="F69" s="7"/>
      <c r="G69" s="7"/>
      <c r="H69" s="7"/>
      <c r="I69" s="7"/>
    </row>
    <row r="70" spans="1:9" x14ac:dyDescent="0.25">
      <c r="A70" s="7"/>
      <c r="B70" s="19"/>
      <c r="C70" s="7"/>
      <c r="D70" s="7"/>
      <c r="E70" s="7"/>
      <c r="F70" s="7"/>
      <c r="G70" s="7"/>
      <c r="H70" s="7"/>
      <c r="I70" s="7"/>
    </row>
    <row r="71" spans="1:9" x14ac:dyDescent="0.25">
      <c r="A71" s="7"/>
      <c r="B71" s="16">
        <v>434415</v>
      </c>
      <c r="C71" s="17" t="s">
        <v>1</v>
      </c>
      <c r="D71" s="18">
        <v>6.15</v>
      </c>
      <c r="E71" s="10">
        <f>D71*(1-$G$8)</f>
        <v>6.15</v>
      </c>
      <c r="F71" s="7"/>
      <c r="G71" s="7"/>
      <c r="H71" s="7"/>
      <c r="I71" s="7"/>
    </row>
    <row r="72" spans="1:9" x14ac:dyDescent="0.25">
      <c r="A72" s="7"/>
      <c r="B72" s="16">
        <v>434420</v>
      </c>
      <c r="C72" s="17" t="s">
        <v>2</v>
      </c>
      <c r="D72" s="18">
        <v>9.3000000000000007</v>
      </c>
      <c r="E72" s="10">
        <f>D72*(1-$G$8)</f>
        <v>9.3000000000000007</v>
      </c>
      <c r="F72" s="7"/>
      <c r="G72" s="7"/>
      <c r="H72" s="7"/>
      <c r="I72" s="7"/>
    </row>
    <row r="73" spans="1:9" x14ac:dyDescent="0.25">
      <c r="A73" s="7"/>
      <c r="B73" s="16">
        <v>434425</v>
      </c>
      <c r="C73" s="17" t="s">
        <v>0</v>
      </c>
      <c r="D73" s="18">
        <v>15.3</v>
      </c>
      <c r="E73" s="10">
        <f>D73*(1-$G$8)</f>
        <v>15.3</v>
      </c>
      <c r="F73" s="7"/>
      <c r="G73" s="7"/>
      <c r="H73" s="7"/>
      <c r="I73" s="7"/>
    </row>
    <row r="74" spans="1:9" x14ac:dyDescent="0.25">
      <c r="A74" s="7"/>
      <c r="B74" s="16"/>
      <c r="C74" s="17"/>
      <c r="D74" s="18"/>
      <c r="E74" s="10"/>
      <c r="F74" s="7"/>
      <c r="G74" s="7"/>
      <c r="H74" s="7"/>
      <c r="I74" s="7"/>
    </row>
    <row r="75" spans="1:9" x14ac:dyDescent="0.25">
      <c r="A75" s="7"/>
      <c r="B75" s="16">
        <v>434815</v>
      </c>
      <c r="C75" s="17" t="s">
        <v>82</v>
      </c>
      <c r="D75" s="18">
        <v>12.85</v>
      </c>
      <c r="E75" s="10">
        <f t="shared" ref="E75:E77" si="10">D75*(1-$G$8)</f>
        <v>12.85</v>
      </c>
      <c r="F75" s="7"/>
      <c r="G75" s="7"/>
      <c r="H75" s="7"/>
      <c r="I75" s="7"/>
    </row>
    <row r="76" spans="1:9" x14ac:dyDescent="0.25">
      <c r="A76" s="7"/>
      <c r="B76" s="16">
        <v>434820</v>
      </c>
      <c r="C76" s="17" t="s">
        <v>83</v>
      </c>
      <c r="D76" s="18">
        <v>18.8</v>
      </c>
      <c r="E76" s="10">
        <f t="shared" si="10"/>
        <v>18.8</v>
      </c>
      <c r="F76" s="7"/>
      <c r="G76" s="7"/>
      <c r="H76" s="7"/>
      <c r="I76" s="7"/>
    </row>
    <row r="77" spans="1:9" x14ac:dyDescent="0.25">
      <c r="A77" s="7"/>
      <c r="B77" s="16">
        <v>434825</v>
      </c>
      <c r="C77" s="17" t="s">
        <v>84</v>
      </c>
      <c r="D77" s="18">
        <v>28.55</v>
      </c>
      <c r="E77" s="10">
        <f t="shared" si="10"/>
        <v>28.55</v>
      </c>
      <c r="F77" s="7"/>
      <c r="G77" s="7"/>
      <c r="H77" s="7"/>
      <c r="I77" s="7"/>
    </row>
    <row r="78" spans="1:9" x14ac:dyDescent="0.25">
      <c r="A78" s="7"/>
      <c r="B78" s="16"/>
      <c r="C78" s="17"/>
      <c r="D78" s="18"/>
      <c r="E78" s="10"/>
      <c r="F78" s="7"/>
      <c r="G78" s="7"/>
      <c r="H78" s="7"/>
      <c r="I78" s="7"/>
    </row>
    <row r="79" spans="1:9" x14ac:dyDescent="0.25">
      <c r="A79" s="7"/>
      <c r="B79" s="16">
        <v>433425</v>
      </c>
      <c r="C79" s="17" t="s">
        <v>87</v>
      </c>
      <c r="D79" s="18">
        <v>20.100000000000001</v>
      </c>
      <c r="E79" s="10">
        <f>D79*(1-$G$8)</f>
        <v>20.100000000000001</v>
      </c>
      <c r="F79" s="7"/>
      <c r="G79" s="7"/>
      <c r="H79" s="7"/>
      <c r="I79" s="7"/>
    </row>
    <row r="80" spans="1:9" x14ac:dyDescent="0.25">
      <c r="A80" s="7"/>
      <c r="B80" s="16"/>
      <c r="C80" s="17"/>
      <c r="D80" s="18"/>
      <c r="E80" s="10"/>
      <c r="F80" s="7"/>
      <c r="G80" s="7"/>
      <c r="H80" s="7"/>
      <c r="I80" s="7"/>
    </row>
    <row r="81" spans="1:9" x14ac:dyDescent="0.25">
      <c r="A81" s="7"/>
      <c r="B81" s="16"/>
      <c r="C81" s="17"/>
      <c r="D81" s="18"/>
      <c r="E81" s="10"/>
      <c r="F81" s="7"/>
      <c r="G81" s="7"/>
      <c r="H81" s="7"/>
      <c r="I81" s="7"/>
    </row>
    <row r="82" spans="1:9" x14ac:dyDescent="0.25">
      <c r="A82" s="7"/>
      <c r="B82" s="19"/>
      <c r="C82" s="7"/>
      <c r="D82" s="20"/>
      <c r="E82" s="7"/>
      <c r="F82" s="7"/>
      <c r="G82" s="7"/>
      <c r="H82" s="7"/>
      <c r="I82" s="7"/>
    </row>
    <row r="83" spans="1:9" x14ac:dyDescent="0.25">
      <c r="A83" s="7"/>
      <c r="B83" s="16">
        <v>460515</v>
      </c>
      <c r="C83" s="17" t="s">
        <v>48</v>
      </c>
      <c r="D83" s="18">
        <v>6.95</v>
      </c>
      <c r="E83" s="10">
        <f t="shared" ref="E83:E88" si="11">D83*(1-$G$8)</f>
        <v>6.95</v>
      </c>
      <c r="F83" s="7"/>
      <c r="G83" s="7"/>
      <c r="H83" s="7"/>
      <c r="I83" s="7"/>
    </row>
    <row r="84" spans="1:9" x14ac:dyDescent="0.25">
      <c r="A84" s="7"/>
      <c r="B84" s="16">
        <v>460520</v>
      </c>
      <c r="C84" s="17" t="s">
        <v>49</v>
      </c>
      <c r="D84" s="18">
        <v>8.6999999999999993</v>
      </c>
      <c r="E84" s="10">
        <f t="shared" si="11"/>
        <v>8.6999999999999993</v>
      </c>
      <c r="F84" s="7"/>
      <c r="G84" s="7"/>
      <c r="H84" s="7"/>
      <c r="I84" s="7"/>
    </row>
    <row r="85" spans="1:9" x14ac:dyDescent="0.25">
      <c r="A85" s="7"/>
      <c r="B85" s="16">
        <v>460525</v>
      </c>
      <c r="C85" s="17" t="s">
        <v>50</v>
      </c>
      <c r="D85" s="18">
        <v>14.1</v>
      </c>
      <c r="E85" s="10">
        <f t="shared" si="11"/>
        <v>14.1</v>
      </c>
      <c r="F85" s="7"/>
      <c r="G85" s="7"/>
      <c r="H85" s="7"/>
      <c r="I85" s="7"/>
    </row>
    <row r="86" spans="1:9" x14ac:dyDescent="0.25">
      <c r="A86" s="7"/>
      <c r="B86" s="16">
        <v>460532</v>
      </c>
      <c r="C86" s="17" t="s">
        <v>51</v>
      </c>
      <c r="D86" s="18">
        <v>24.1</v>
      </c>
      <c r="E86" s="10">
        <f t="shared" si="11"/>
        <v>24.1</v>
      </c>
      <c r="F86" s="7"/>
      <c r="G86" s="7"/>
      <c r="H86" s="7"/>
      <c r="I86" s="7"/>
    </row>
    <row r="87" spans="1:9" x14ac:dyDescent="0.25">
      <c r="A87" s="7"/>
      <c r="B87" s="16">
        <v>460540</v>
      </c>
      <c r="C87" s="17" t="s">
        <v>52</v>
      </c>
      <c r="D87" s="18">
        <v>35.049999999999997</v>
      </c>
      <c r="E87" s="10">
        <f t="shared" si="11"/>
        <v>35.049999999999997</v>
      </c>
      <c r="F87" s="7"/>
      <c r="G87" s="7"/>
      <c r="H87" s="7"/>
      <c r="I87" s="7"/>
    </row>
    <row r="88" spans="1:9" x14ac:dyDescent="0.25">
      <c r="A88" s="7"/>
      <c r="B88" s="16">
        <v>460550</v>
      </c>
      <c r="C88" s="17" t="s">
        <v>53</v>
      </c>
      <c r="D88" s="18">
        <v>55.2</v>
      </c>
      <c r="E88" s="10">
        <f t="shared" si="11"/>
        <v>55.2</v>
      </c>
      <c r="F88" s="7"/>
      <c r="G88" s="7"/>
      <c r="H88" s="7"/>
      <c r="I88" s="7"/>
    </row>
    <row r="89" spans="1:9" x14ac:dyDescent="0.25">
      <c r="A89" s="7"/>
      <c r="B89" s="19"/>
      <c r="C89" s="7"/>
      <c r="D89" s="20"/>
      <c r="E89" s="7"/>
      <c r="F89" s="7"/>
      <c r="G89" s="7"/>
      <c r="H89" s="7"/>
      <c r="I89" s="7"/>
    </row>
    <row r="90" spans="1:9" x14ac:dyDescent="0.25">
      <c r="A90" s="7"/>
      <c r="B90" s="16">
        <v>460415</v>
      </c>
      <c r="C90" s="17" t="s">
        <v>54</v>
      </c>
      <c r="D90" s="18">
        <v>6.7</v>
      </c>
      <c r="E90" s="10">
        <f t="shared" ref="E90:E95" si="12">D90*(1-$G$8)</f>
        <v>6.7</v>
      </c>
      <c r="F90" s="7"/>
      <c r="G90" s="7"/>
      <c r="H90" s="7"/>
      <c r="I90" s="7"/>
    </row>
    <row r="91" spans="1:9" x14ac:dyDescent="0.25">
      <c r="A91" s="7"/>
      <c r="B91" s="16">
        <v>460420</v>
      </c>
      <c r="C91" s="17" t="s">
        <v>55</v>
      </c>
      <c r="D91" s="18">
        <v>9.1999999999999993</v>
      </c>
      <c r="E91" s="10">
        <f t="shared" si="12"/>
        <v>9.1999999999999993</v>
      </c>
      <c r="F91" s="7"/>
      <c r="G91" s="7"/>
      <c r="H91" s="7"/>
      <c r="I91" s="7"/>
    </row>
    <row r="92" spans="1:9" x14ac:dyDescent="0.25">
      <c r="A92" s="7"/>
      <c r="B92" s="16">
        <v>460425</v>
      </c>
      <c r="C92" s="17" t="s">
        <v>56</v>
      </c>
      <c r="D92" s="18">
        <v>14.8</v>
      </c>
      <c r="E92" s="10">
        <f t="shared" si="12"/>
        <v>14.8</v>
      </c>
      <c r="F92" s="7"/>
      <c r="G92" s="7"/>
      <c r="H92" s="7"/>
      <c r="I92" s="7"/>
    </row>
    <row r="93" spans="1:9" x14ac:dyDescent="0.25">
      <c r="A93" s="7"/>
      <c r="B93" s="16">
        <v>460432</v>
      </c>
      <c r="C93" s="17" t="s">
        <v>57</v>
      </c>
      <c r="D93" s="18">
        <v>25.3</v>
      </c>
      <c r="E93" s="10">
        <f t="shared" si="12"/>
        <v>25.3</v>
      </c>
      <c r="F93" s="7"/>
      <c r="G93" s="7"/>
      <c r="H93" s="7"/>
      <c r="I93" s="7"/>
    </row>
    <row r="94" spans="1:9" x14ac:dyDescent="0.25">
      <c r="A94" s="7"/>
      <c r="B94" s="16">
        <v>460440</v>
      </c>
      <c r="C94" s="17" t="s">
        <v>58</v>
      </c>
      <c r="D94" s="18">
        <v>37.799999999999997</v>
      </c>
      <c r="E94" s="10">
        <f t="shared" si="12"/>
        <v>37.799999999999997</v>
      </c>
      <c r="F94" s="7"/>
      <c r="G94" s="7"/>
      <c r="H94" s="7"/>
      <c r="I94" s="7"/>
    </row>
    <row r="95" spans="1:9" x14ac:dyDescent="0.25">
      <c r="A95" s="7"/>
      <c r="B95" s="16">
        <v>460450</v>
      </c>
      <c r="C95" s="17" t="s">
        <v>59</v>
      </c>
      <c r="D95" s="18">
        <v>57.95</v>
      </c>
      <c r="E95" s="10">
        <f t="shared" si="12"/>
        <v>57.95</v>
      </c>
      <c r="F95" s="7"/>
      <c r="G95" s="7"/>
      <c r="H95" s="7"/>
      <c r="I95" s="7"/>
    </row>
    <row r="96" spans="1:9" x14ac:dyDescent="0.25">
      <c r="A96" s="7"/>
      <c r="B96" s="19"/>
      <c r="C96" s="7"/>
      <c r="D96" s="20"/>
      <c r="E96" s="7"/>
      <c r="F96" s="7"/>
      <c r="G96" s="7"/>
      <c r="H96" s="7"/>
      <c r="I96" s="7"/>
    </row>
    <row r="97" spans="1:9" ht="15.75" x14ac:dyDescent="0.25">
      <c r="A97" s="7"/>
      <c r="B97" s="16">
        <v>424320</v>
      </c>
      <c r="C97" s="17" t="s">
        <v>70</v>
      </c>
      <c r="D97" s="18">
        <v>28.75</v>
      </c>
      <c r="E97" s="10">
        <f t="shared" ref="E97" si="13">D97*(1-$G$8)</f>
        <v>28.75</v>
      </c>
      <c r="F97" s="7"/>
      <c r="G97" s="7"/>
      <c r="H97" s="27"/>
      <c r="I97" s="7"/>
    </row>
    <row r="98" spans="1:9" ht="15.75" x14ac:dyDescent="0.25">
      <c r="A98" s="7"/>
      <c r="B98" s="16">
        <v>424325</v>
      </c>
      <c r="C98" s="17" t="s">
        <v>71</v>
      </c>
      <c r="D98" s="18">
        <v>38</v>
      </c>
      <c r="E98" s="10">
        <f t="shared" ref="E98:E102" si="14">D98*(1-$G$8)</f>
        <v>38</v>
      </c>
      <c r="F98" s="7"/>
      <c r="G98" s="7"/>
      <c r="H98" s="27"/>
      <c r="I98" s="7"/>
    </row>
    <row r="99" spans="1:9" ht="15.75" x14ac:dyDescent="0.25">
      <c r="A99" s="7"/>
      <c r="B99" s="16" t="s">
        <v>85</v>
      </c>
      <c r="C99" s="17" t="s">
        <v>86</v>
      </c>
      <c r="D99" s="18">
        <v>56.9</v>
      </c>
      <c r="E99" s="10">
        <f t="shared" ref="E99" si="15">D99*(1-$G$8)</f>
        <v>56.9</v>
      </c>
      <c r="F99" s="7"/>
      <c r="G99" s="7"/>
      <c r="H99" s="27"/>
      <c r="I99" s="7"/>
    </row>
    <row r="100" spans="1:9" ht="15.75" x14ac:dyDescent="0.25">
      <c r="A100" s="7"/>
      <c r="B100" s="16">
        <v>424332</v>
      </c>
      <c r="C100" s="17" t="s">
        <v>72</v>
      </c>
      <c r="D100" s="18">
        <v>59</v>
      </c>
      <c r="E100" s="10">
        <f t="shared" si="14"/>
        <v>59</v>
      </c>
      <c r="F100" s="7"/>
      <c r="G100" s="7"/>
      <c r="H100" s="27"/>
      <c r="I100" s="7"/>
    </row>
    <row r="101" spans="1:9" ht="15.75" x14ac:dyDescent="0.25">
      <c r="A101" s="7"/>
      <c r="B101" s="16">
        <v>424340</v>
      </c>
      <c r="C101" s="17" t="s">
        <v>73</v>
      </c>
      <c r="D101" s="18">
        <v>92.85</v>
      </c>
      <c r="E101" s="10">
        <f t="shared" si="14"/>
        <v>92.85</v>
      </c>
      <c r="F101" s="7"/>
      <c r="G101" s="7"/>
      <c r="H101" s="27"/>
      <c r="I101" s="7"/>
    </row>
    <row r="102" spans="1:9" ht="15.75" x14ac:dyDescent="0.25">
      <c r="A102" s="7"/>
      <c r="B102" s="16">
        <v>424350</v>
      </c>
      <c r="C102" s="17" t="s">
        <v>74</v>
      </c>
      <c r="D102" s="18">
        <v>168.7</v>
      </c>
      <c r="E102" s="10">
        <f t="shared" si="14"/>
        <v>168.7</v>
      </c>
      <c r="F102" s="7"/>
      <c r="G102" s="7"/>
      <c r="H102" s="27"/>
      <c r="I102" s="7"/>
    </row>
    <row r="103" spans="1:9" ht="15" customHeight="1" x14ac:dyDescent="0.25">
      <c r="A103" s="7"/>
      <c r="B103" s="19"/>
      <c r="C103" s="7"/>
      <c r="D103" s="20"/>
      <c r="E103" s="7"/>
      <c r="F103" s="7"/>
      <c r="G103" s="7"/>
      <c r="H103" s="30"/>
      <c r="I103" s="7"/>
    </row>
    <row r="104" spans="1:9" ht="15.75" customHeight="1" x14ac:dyDescent="0.25">
      <c r="A104" s="7"/>
      <c r="B104" s="16">
        <v>424420</v>
      </c>
      <c r="C104" s="17" t="s">
        <v>75</v>
      </c>
      <c r="D104" s="18">
        <v>43.5</v>
      </c>
      <c r="E104" s="10">
        <f t="shared" ref="E104:E108" si="16">D104*(1-$G$8)</f>
        <v>43.5</v>
      </c>
      <c r="F104" s="7"/>
      <c r="G104" s="7"/>
      <c r="H104" s="30"/>
      <c r="I104" s="7"/>
    </row>
    <row r="105" spans="1:9" x14ac:dyDescent="0.25">
      <c r="A105" s="7"/>
      <c r="B105" s="16">
        <v>424425</v>
      </c>
      <c r="C105" s="17" t="s">
        <v>76</v>
      </c>
      <c r="D105" s="18">
        <v>52.2</v>
      </c>
      <c r="E105" s="10">
        <f t="shared" si="16"/>
        <v>52.2</v>
      </c>
      <c r="F105" s="7"/>
      <c r="G105" s="7"/>
      <c r="H105" s="7"/>
      <c r="I105" s="7"/>
    </row>
    <row r="106" spans="1:9" x14ac:dyDescent="0.25">
      <c r="A106" s="7"/>
      <c r="B106" s="16">
        <v>424432</v>
      </c>
      <c r="C106" s="17" t="s">
        <v>77</v>
      </c>
      <c r="D106" s="18">
        <v>68.650000000000006</v>
      </c>
      <c r="E106" s="10">
        <f t="shared" si="16"/>
        <v>68.650000000000006</v>
      </c>
      <c r="F106" s="7"/>
      <c r="G106" s="7"/>
      <c r="H106" s="7"/>
      <c r="I106" s="7"/>
    </row>
    <row r="107" spans="1:9" x14ac:dyDescent="0.25">
      <c r="A107" s="7"/>
      <c r="B107" s="16">
        <v>424440</v>
      </c>
      <c r="C107" s="17" t="s">
        <v>78</v>
      </c>
      <c r="D107" s="18">
        <v>113.3</v>
      </c>
      <c r="E107" s="10">
        <f t="shared" si="16"/>
        <v>113.3</v>
      </c>
      <c r="F107" s="7"/>
      <c r="G107" s="7"/>
      <c r="H107" s="7"/>
      <c r="I107" s="7"/>
    </row>
    <row r="108" spans="1:9" x14ac:dyDescent="0.25">
      <c r="A108" s="7"/>
      <c r="B108" s="16">
        <v>424450</v>
      </c>
      <c r="C108" s="17" t="s">
        <v>79</v>
      </c>
      <c r="D108" s="18">
        <v>198.35</v>
      </c>
      <c r="E108" s="10">
        <f t="shared" si="16"/>
        <v>198.35</v>
      </c>
      <c r="F108" s="7"/>
      <c r="G108" s="7"/>
      <c r="H108" s="7"/>
      <c r="I108" s="7"/>
    </row>
    <row r="109" spans="1:9" x14ac:dyDescent="0.25">
      <c r="A109" s="7"/>
      <c r="B109" s="16"/>
      <c r="C109" s="17"/>
      <c r="D109" s="18"/>
      <c r="E109" s="10"/>
      <c r="F109" s="7"/>
      <c r="G109" s="7"/>
      <c r="H109" s="7"/>
      <c r="I109" s="7"/>
    </row>
    <row r="110" spans="1:9" x14ac:dyDescent="0.25">
      <c r="A110" s="7"/>
      <c r="B110" s="19"/>
      <c r="C110" s="7"/>
      <c r="D110" s="7"/>
      <c r="E110" s="7"/>
      <c r="F110" s="7"/>
      <c r="G110" s="7"/>
      <c r="H110" s="7"/>
      <c r="I110" s="7"/>
    </row>
  </sheetData>
  <mergeCells count="1">
    <mergeCell ref="H103:H104"/>
  </mergeCells>
  <pageMargins left="0.75" right="0.75" top="1" bottom="1" header="0.5" footer="0.5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kuulid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Hakonen</dc:creator>
  <cp:lastModifiedBy>Mikko Hakonen</cp:lastModifiedBy>
  <dcterms:created xsi:type="dcterms:W3CDTF">2013-10-28T14:54:44Z</dcterms:created>
  <dcterms:modified xsi:type="dcterms:W3CDTF">2023-09-14T06:28:13Z</dcterms:modified>
</cp:coreProperties>
</file>