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220" windowHeight="7050"/>
  </bookViews>
  <sheets>
    <sheet name="Klauke pressid" sheetId="1" r:id="rId1"/>
  </sheets>
  <calcPr calcId="145621"/>
</workbook>
</file>

<file path=xl/calcChain.xml><?xml version="1.0" encoding="utf-8"?>
<calcChain xmlns="http://schemas.openxmlformats.org/spreadsheetml/2006/main">
  <c r="R29" i="1" l="1"/>
  <c r="R13" i="1"/>
  <c r="R42" i="1" l="1"/>
  <c r="R41" i="1"/>
  <c r="R40" i="1"/>
  <c r="R39" i="1"/>
  <c r="R38" i="1"/>
  <c r="R37" i="1"/>
  <c r="R35" i="1"/>
  <c r="R34" i="1"/>
  <c r="R33" i="1"/>
  <c r="R32" i="1"/>
  <c r="R31" i="1"/>
  <c r="R23" i="1"/>
  <c r="R22" i="1"/>
  <c r="R21" i="1"/>
  <c r="R20" i="1"/>
  <c r="R18" i="1"/>
  <c r="R17" i="1"/>
  <c r="R16" i="1"/>
  <c r="R15" i="1"/>
</calcChain>
</file>

<file path=xl/sharedStrings.xml><?xml version="1.0" encoding="utf-8"?>
<sst xmlns="http://schemas.openxmlformats.org/spreadsheetml/2006/main" count="71" uniqueCount="67">
  <si>
    <t>AS HALS TRADING</t>
  </si>
  <si>
    <t>AS HALS TRADING - T</t>
  </si>
  <si>
    <t>PÕHIHINNAD</t>
  </si>
  <si>
    <t>12915 Tallinn</t>
  </si>
  <si>
    <t>50113 Tartu</t>
  </si>
  <si>
    <t>ilma käibemaksuta</t>
  </si>
  <si>
    <t>Tel. 71 51 400</t>
  </si>
  <si>
    <t>Tel. 301 630</t>
  </si>
  <si>
    <t>e-mail: hals@hals.ee</t>
  </si>
  <si>
    <t>halstartu@hals.ee</t>
  </si>
  <si>
    <t>Allahindlus:</t>
  </si>
  <si>
    <t>www.hals.ee</t>
  </si>
  <si>
    <t>Klauke presside ja presspeade hinnakiri</t>
  </si>
  <si>
    <t>Kood</t>
  </si>
  <si>
    <t>Põhihind</t>
  </si>
  <si>
    <t>Netohind</t>
  </si>
  <si>
    <t>Nimetus</t>
  </si>
  <si>
    <t>Minipressi presspiht U16</t>
  </si>
  <si>
    <t>TKLSBM16NU</t>
  </si>
  <si>
    <t>TKLSBM20NU</t>
  </si>
  <si>
    <t>TKLSBM25NU</t>
  </si>
  <si>
    <t>TKLSBM32NU</t>
  </si>
  <si>
    <t>Minipressi presspiht U20</t>
  </si>
  <si>
    <t>Minipressi presspiht U25</t>
  </si>
  <si>
    <t>Minipressi presspiht U32</t>
  </si>
  <si>
    <t>TKLSBM15M</t>
  </si>
  <si>
    <t>TKLSBM18M</t>
  </si>
  <si>
    <t>TKLSBM22M</t>
  </si>
  <si>
    <t>Minipressi presspiht M15</t>
  </si>
  <si>
    <t>Minipressi presspiht M18</t>
  </si>
  <si>
    <t>Minipressi presspiht M22</t>
  </si>
  <si>
    <t>TKLSBMX16NU</t>
  </si>
  <si>
    <t>TKLSBMX20NU</t>
  </si>
  <si>
    <t>TKLSBMX25NU</t>
  </si>
  <si>
    <t>TKLSBMX32NU</t>
  </si>
  <si>
    <t>Minipressi MAP2L19 presspiht U16</t>
  </si>
  <si>
    <t>Minipressi MAP2L19 presspiht U20</t>
  </si>
  <si>
    <t>Minipressi MAP2L19 presspiht U25</t>
  </si>
  <si>
    <t>Minipressi MAP2L19 presspiht U32</t>
  </si>
  <si>
    <t>TKLSBMX15M</t>
  </si>
  <si>
    <t>TKLSBMX18M</t>
  </si>
  <si>
    <t>TKLSBMX28M</t>
  </si>
  <si>
    <t>TKLSBMX22M</t>
  </si>
  <si>
    <t>Minipressi MAP2L19 presspiht M15</t>
  </si>
  <si>
    <t>Minipressi MAP2L19 presspiht M18</t>
  </si>
  <si>
    <t>Minipressi MAP2L19 presspiht M22</t>
  </si>
  <si>
    <t>Minipressi MAP2L19 presspiht M28</t>
  </si>
  <si>
    <t>TKLSBM28M</t>
  </si>
  <si>
    <t>Minipressi presspiht M28</t>
  </si>
  <si>
    <t>TKLSBMX12M</t>
  </si>
  <si>
    <t>Minipressi MAP2L19 presspiht M12</t>
  </si>
  <si>
    <t>TKLSBMX35M</t>
  </si>
  <si>
    <t>Minipressi MAP2L19 presspiht M35</t>
  </si>
  <si>
    <t>TKLSBMX40NU</t>
  </si>
  <si>
    <t>Minipressi MAP2L19 presspiht U40</t>
  </si>
  <si>
    <t>Minipress MAP2L  18 V/1,3 Ah</t>
  </si>
  <si>
    <t xml:space="preserve">Minipress MAP2L19  18 V / 1,3 Ah ;19 kN  </t>
  </si>
  <si>
    <t xml:space="preserve"> </t>
  </si>
  <si>
    <t xml:space="preserve">Minipress MAP2L on sama masin, mida Uponor turustab Uponor S-press akupress Mini2 KSPO </t>
  </si>
  <si>
    <t>nime all</t>
  </si>
  <si>
    <t>TKLMAP215CFM</t>
  </si>
  <si>
    <r>
      <t xml:space="preserve">Minipress MAP2L </t>
    </r>
    <r>
      <rPr>
        <b/>
        <sz val="11"/>
        <color rgb="FFFF0000"/>
        <rFont val="Calibri"/>
        <family val="2"/>
        <charset val="186"/>
        <scheme val="minor"/>
      </rPr>
      <t xml:space="preserve"> Next Generation</t>
    </r>
  </si>
  <si>
    <t>TKLMAP219CFM</t>
  </si>
  <si>
    <r>
      <t xml:space="preserve">Minipress MAP2L19 </t>
    </r>
    <r>
      <rPr>
        <b/>
        <sz val="11"/>
        <color rgb="FFFF0000"/>
        <rFont val="Calibri"/>
        <family val="2"/>
        <charset val="186"/>
        <scheme val="minor"/>
      </rPr>
      <t xml:space="preserve"> Next Generation</t>
    </r>
  </si>
  <si>
    <t>Sepa 19</t>
  </si>
  <si>
    <t>Kivikülvi 8</t>
  </si>
  <si>
    <t>01-01-2022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</si>
</sst>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6"/>
      <name val="Times New Roman"/>
      <family val="1"/>
      <charset val="186"/>
    </font>
    <font>
      <sz val="10"/>
      <name val="Arial"/>
      <family val="2"/>
      <charset val="186"/>
    </font>
    <font>
      <b/>
      <sz val="11"/>
      <color theme="1"/>
      <name val="Times New Roman"/>
      <family val="1"/>
      <charset val="186"/>
    </font>
    <font>
      <b/>
      <sz val="10"/>
      <name val="Times New Roman"/>
      <family val="1"/>
    </font>
    <font>
      <sz val="9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81">
    <xf numFmtId="0" fontId="0" fillId="0" borderId="0" xfId="0"/>
    <xf numFmtId="49" fontId="4" fillId="2" borderId="0" xfId="1" applyNumberFormat="1" applyFont="1" applyFill="1" applyAlignment="1">
      <alignment horizontal="right"/>
    </xf>
    <xf numFmtId="0" fontId="4" fillId="2" borderId="0" xfId="1" applyFont="1" applyFill="1"/>
    <xf numFmtId="49" fontId="4" fillId="2" borderId="0" xfId="1" applyNumberFormat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3" fillId="2" borderId="0" xfId="1" applyFont="1" applyFill="1"/>
    <xf numFmtId="0" fontId="3" fillId="2" borderId="0" xfId="1" quotePrefix="1" applyFont="1" applyFill="1"/>
    <xf numFmtId="49" fontId="3" fillId="2" borderId="0" xfId="1" quotePrefix="1" applyNumberFormat="1" applyFont="1" applyFill="1" applyAlignment="1">
      <alignment horizontal="left"/>
    </xf>
    <xf numFmtId="0" fontId="0" fillId="3" borderId="8" xfId="0" applyFill="1" applyBorder="1" applyAlignment="1">
      <alignment horizontal="center"/>
    </xf>
    <xf numFmtId="0" fontId="4" fillId="3" borderId="0" xfId="1" applyFont="1" applyFill="1" applyAlignment="1">
      <alignment horizontal="center"/>
    </xf>
    <xf numFmtId="0" fontId="3" fillId="3" borderId="0" xfId="1" applyFont="1" applyFill="1" applyAlignment="1">
      <alignment horizontal="center"/>
    </xf>
    <xf numFmtId="0" fontId="0" fillId="3" borderId="0" xfId="0" applyFill="1"/>
    <xf numFmtId="49" fontId="3" fillId="3" borderId="0" xfId="1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2" fontId="3" fillId="3" borderId="0" xfId="1" applyNumberFormat="1" applyFont="1" applyFill="1" applyAlignment="1">
      <alignment horizontal="center"/>
    </xf>
    <xf numFmtId="0" fontId="3" fillId="3" borderId="0" xfId="1" applyFont="1" applyFill="1" applyAlignment="1">
      <alignment horizontal="right"/>
    </xf>
    <xf numFmtId="9" fontId="3" fillId="3" borderId="1" xfId="1" applyNumberFormat="1" applyFont="1" applyFill="1" applyBorder="1" applyAlignment="1">
      <alignment horizontal="center"/>
    </xf>
    <xf numFmtId="9" fontId="3" fillId="3" borderId="0" xfId="1" applyNumberFormat="1" applyFont="1" applyFill="1" applyAlignment="1">
      <alignment horizontal="center"/>
    </xf>
    <xf numFmtId="49" fontId="4" fillId="3" borderId="0" xfId="1" applyNumberFormat="1" applyFont="1" applyFill="1" applyAlignment="1">
      <alignment horizontal="center" wrapText="1"/>
    </xf>
    <xf numFmtId="2" fontId="4" fillId="3" borderId="0" xfId="1" applyNumberFormat="1" applyFont="1" applyFill="1" applyAlignment="1">
      <alignment horizontal="center" wrapText="1"/>
    </xf>
    <xf numFmtId="0" fontId="3" fillId="3" borderId="0" xfId="1" applyFont="1" applyFill="1" applyBorder="1" applyAlignment="1">
      <alignment horizontal="center"/>
    </xf>
    <xf numFmtId="49" fontId="3" fillId="4" borderId="0" xfId="1" applyNumberFormat="1" applyFont="1" applyFill="1" applyBorder="1" applyAlignment="1">
      <alignment horizontal="right"/>
    </xf>
    <xf numFmtId="0" fontId="5" fillId="4" borderId="0" xfId="1" applyFont="1" applyFill="1" applyBorder="1" applyAlignment="1">
      <alignment horizontal="left"/>
    </xf>
    <xf numFmtId="0" fontId="3" fillId="4" borderId="0" xfId="1" applyFont="1" applyFill="1" applyBorder="1" applyAlignment="1">
      <alignment horizontal="left"/>
    </xf>
    <xf numFmtId="0" fontId="3" fillId="4" borderId="0" xfId="1" applyFont="1" applyFill="1" applyBorder="1" applyAlignment="1">
      <alignment horizontal="center"/>
    </xf>
    <xf numFmtId="0" fontId="3" fillId="4" borderId="0" xfId="1" applyFont="1" applyFill="1" applyBorder="1"/>
    <xf numFmtId="2" fontId="3" fillId="4" borderId="0" xfId="1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9" fillId="3" borderId="12" xfId="0" applyNumberFormat="1" applyFont="1" applyFill="1" applyBorder="1" applyAlignment="1">
      <alignment horizontal="center"/>
    </xf>
    <xf numFmtId="0" fontId="4" fillId="3" borderId="0" xfId="1" applyFont="1" applyFill="1" applyAlignment="1">
      <alignment horizontal="left" wrapText="1"/>
    </xf>
    <xf numFmtId="0" fontId="4" fillId="3" borderId="0" xfId="1" applyFont="1" applyFill="1" applyAlignment="1">
      <alignment wrapText="1"/>
    </xf>
    <xf numFmtId="49" fontId="4" fillId="3" borderId="0" xfId="1" applyNumberFormat="1" applyFont="1" applyFill="1" applyAlignment="1">
      <alignment wrapText="1"/>
    </xf>
    <xf numFmtId="2" fontId="3" fillId="3" borderId="1" xfId="2" applyNumberFormat="1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2" fontId="9" fillId="3" borderId="11" xfId="0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7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3" borderId="10" xfId="2" applyFont="1" applyFill="1" applyBorder="1" applyAlignment="1">
      <alignment horizontal="left" wrapText="1"/>
    </xf>
    <xf numFmtId="0" fontId="3" fillId="3" borderId="11" xfId="2" applyFont="1" applyFill="1" applyBorder="1" applyAlignment="1">
      <alignment horizontal="left" wrapText="1"/>
    </xf>
    <xf numFmtId="0" fontId="3" fillId="3" borderId="12" xfId="2" applyFont="1" applyFill="1" applyBorder="1" applyAlignment="1">
      <alignment horizontal="left" wrapText="1"/>
    </xf>
    <xf numFmtId="0" fontId="0" fillId="3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0" fontId="3" fillId="3" borderId="12" xfId="2" applyFont="1" applyFill="1" applyBorder="1" applyAlignment="1">
      <alignment horizontal="center"/>
    </xf>
    <xf numFmtId="0" fontId="6" fillId="3" borderId="11" xfId="2" applyFill="1" applyBorder="1" applyAlignment="1">
      <alignment horizontal="center"/>
    </xf>
    <xf numFmtId="0" fontId="6" fillId="3" borderId="12" xfId="2" applyFill="1" applyBorder="1" applyAlignment="1">
      <alignment horizontal="center"/>
    </xf>
  </cellXfs>
  <cellStyles count="3">
    <cellStyle name="Normaallaad" xfId="0" builtinId="0"/>
    <cellStyle name="Normaallaad 2" xfId="1"/>
    <cellStyle name="Normaallaa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10</xdr:col>
      <xdr:colOff>60007</xdr:colOff>
      <xdr:row>0</xdr:row>
      <xdr:rowOff>342899</xdr:rowOff>
    </xdr:to>
    <xdr:pic>
      <xdr:nvPicPr>
        <xdr:cNvPr id="2" name="Picture 1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2450782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38096</xdr:colOff>
      <xdr:row>12</xdr:row>
      <xdr:rowOff>0</xdr:rowOff>
    </xdr:from>
    <xdr:to>
      <xdr:col>5</xdr:col>
      <xdr:colOff>57145</xdr:colOff>
      <xdr:row>16</xdr:row>
      <xdr:rowOff>228600</xdr:rowOff>
    </xdr:to>
    <xdr:pic>
      <xdr:nvPicPr>
        <xdr:cNvPr id="5" name="Pilt 4" descr="map2l-2.ep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096" y="2819400"/>
          <a:ext cx="1314449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18</xdr:row>
      <xdr:rowOff>9523</xdr:rowOff>
    </xdr:from>
    <xdr:to>
      <xdr:col>4</xdr:col>
      <xdr:colOff>247651</xdr:colOff>
      <xdr:row>21</xdr:row>
      <xdr:rowOff>247649</xdr:rowOff>
    </xdr:to>
    <xdr:pic>
      <xdr:nvPicPr>
        <xdr:cNvPr id="3" name="Pilt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4381498"/>
          <a:ext cx="1133476" cy="106680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27</xdr:row>
      <xdr:rowOff>200024</xdr:rowOff>
    </xdr:from>
    <xdr:to>
      <xdr:col>4</xdr:col>
      <xdr:colOff>257175</xdr:colOff>
      <xdr:row>32</xdr:row>
      <xdr:rowOff>200024</xdr:rowOff>
    </xdr:to>
    <xdr:pic>
      <xdr:nvPicPr>
        <xdr:cNvPr id="4" name="Pilt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048374"/>
          <a:ext cx="1143000" cy="138112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34</xdr:row>
      <xdr:rowOff>228600</xdr:rowOff>
    </xdr:from>
    <xdr:to>
      <xdr:col>4</xdr:col>
      <xdr:colOff>266699</xdr:colOff>
      <xdr:row>39</xdr:row>
      <xdr:rowOff>9524</xdr:rowOff>
    </xdr:to>
    <xdr:pic>
      <xdr:nvPicPr>
        <xdr:cNvPr id="6" name="Pilt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639050"/>
          <a:ext cx="1162049" cy="1162049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42</xdr:row>
      <xdr:rowOff>171450</xdr:rowOff>
    </xdr:from>
    <xdr:to>
      <xdr:col>17</xdr:col>
      <xdr:colOff>483870</xdr:colOff>
      <xdr:row>50</xdr:row>
      <xdr:rowOff>40005</xdr:rowOff>
    </xdr:to>
    <xdr:pic>
      <xdr:nvPicPr>
        <xdr:cNvPr id="20" name="Pilt 1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38150" y="11582400"/>
          <a:ext cx="5570220" cy="1592580"/>
        </a:xfrm>
        <a:prstGeom prst="rect">
          <a:avLst/>
        </a:prstGeom>
      </xdr:spPr>
    </xdr:pic>
    <xdr:clientData/>
  </xdr:twoCellAnchor>
  <xdr:twoCellAnchor editAs="oneCell">
    <xdr:from>
      <xdr:col>16</xdr:col>
      <xdr:colOff>581025</xdr:colOff>
      <xdr:row>8</xdr:row>
      <xdr:rowOff>0</xdr:rowOff>
    </xdr:from>
    <xdr:to>
      <xdr:col>17</xdr:col>
      <xdr:colOff>752475</xdr:colOff>
      <xdr:row>9</xdr:row>
      <xdr:rowOff>1905</xdr:rowOff>
    </xdr:to>
    <xdr:pic>
      <xdr:nvPicPr>
        <xdr:cNvPr id="21" name="Pilt 2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362575" y="1714500"/>
          <a:ext cx="914400" cy="259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workbookViewId="0">
      <selection activeCell="Y18" sqref="Y18"/>
    </sheetView>
  </sheetViews>
  <sheetFormatPr defaultRowHeight="15" x14ac:dyDescent="0.25"/>
  <cols>
    <col min="1" max="1" width="5.5703125" customWidth="1"/>
    <col min="2" max="2" width="4.7109375" customWidth="1"/>
    <col min="3" max="3" width="4.42578125" customWidth="1"/>
    <col min="4" max="4" width="9.140625" hidden="1" customWidth="1"/>
    <col min="5" max="5" width="4.7109375" customWidth="1"/>
    <col min="6" max="10" width="3.42578125" customWidth="1"/>
    <col min="11" max="11" width="3.85546875" customWidth="1"/>
    <col min="12" max="12" width="4.140625" customWidth="1"/>
    <col min="13" max="13" width="5" customWidth="1"/>
    <col min="14" max="14" width="3.28515625" customWidth="1"/>
    <col min="15" max="15" width="4.42578125" customWidth="1"/>
    <col min="16" max="16" width="14.42578125" customWidth="1"/>
    <col min="17" max="17" width="11.140625" customWidth="1"/>
    <col min="18" max="18" width="11.7109375" bestFit="1" customWidth="1"/>
  </cols>
  <sheetData>
    <row r="1" spans="1:18" ht="28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9"/>
      <c r="P1" s="9"/>
      <c r="Q1" s="10"/>
      <c r="R1" s="11"/>
    </row>
    <row r="2" spans="1:18" x14ac:dyDescent="0.25">
      <c r="A2" s="5" t="s">
        <v>0</v>
      </c>
      <c r="B2" s="5"/>
      <c r="C2" s="5"/>
      <c r="D2" s="5"/>
      <c r="E2" s="5"/>
      <c r="F2" s="5"/>
      <c r="G2" s="5"/>
      <c r="H2" s="5"/>
      <c r="I2" s="5" t="s">
        <v>1</v>
      </c>
      <c r="J2" s="5"/>
      <c r="K2" s="5"/>
      <c r="L2" s="5"/>
      <c r="M2" s="2"/>
      <c r="N2" s="4"/>
      <c r="O2" s="12"/>
      <c r="P2" s="11"/>
      <c r="Q2" s="12" t="s">
        <v>2</v>
      </c>
      <c r="R2" s="13"/>
    </row>
    <row r="3" spans="1:18" x14ac:dyDescent="0.25">
      <c r="A3" s="5" t="s">
        <v>65</v>
      </c>
      <c r="B3" s="5"/>
      <c r="C3" s="5"/>
      <c r="D3" s="5"/>
      <c r="E3" s="5"/>
      <c r="F3" s="5"/>
      <c r="G3" s="5"/>
      <c r="H3" s="5"/>
      <c r="I3" s="5" t="s">
        <v>64</v>
      </c>
      <c r="J3" s="5"/>
      <c r="K3" s="5"/>
      <c r="L3" s="5"/>
      <c r="M3" s="2"/>
      <c r="N3" s="4"/>
      <c r="O3" s="12"/>
      <c r="P3" s="11"/>
      <c r="Q3" s="12" t="s">
        <v>66</v>
      </c>
      <c r="R3" s="13"/>
    </row>
    <row r="4" spans="1:18" x14ac:dyDescent="0.25">
      <c r="A4" s="5" t="s">
        <v>3</v>
      </c>
      <c r="B4" s="5"/>
      <c r="C4" s="5"/>
      <c r="D4" s="5"/>
      <c r="E4" s="5"/>
      <c r="F4" s="5"/>
      <c r="G4" s="5"/>
      <c r="H4" s="5"/>
      <c r="I4" s="5" t="s">
        <v>4</v>
      </c>
      <c r="J4" s="5"/>
      <c r="K4" s="5"/>
      <c r="L4" s="5"/>
      <c r="M4" s="2"/>
      <c r="N4" s="4"/>
      <c r="O4" s="12"/>
      <c r="P4" s="11"/>
      <c r="Q4" s="12" t="s">
        <v>5</v>
      </c>
      <c r="R4" s="13"/>
    </row>
    <row r="5" spans="1:18" x14ac:dyDescent="0.25">
      <c r="A5" s="5" t="s">
        <v>6</v>
      </c>
      <c r="B5" s="5"/>
      <c r="C5" s="5"/>
      <c r="D5" s="5"/>
      <c r="E5" s="5"/>
      <c r="F5" s="5"/>
      <c r="G5" s="5"/>
      <c r="H5" s="5"/>
      <c r="I5" s="5" t="s">
        <v>7</v>
      </c>
      <c r="J5" s="5"/>
      <c r="K5" s="5"/>
      <c r="L5" s="5"/>
      <c r="M5" s="2"/>
      <c r="N5" s="4"/>
      <c r="O5" s="10"/>
      <c r="P5" s="14"/>
      <c r="Q5" s="10"/>
      <c r="R5" s="13"/>
    </row>
    <row r="6" spans="1:18" ht="15.75" thickBot="1" x14ac:dyDescent="0.3">
      <c r="A6" s="5" t="s">
        <v>8</v>
      </c>
      <c r="B6" s="5"/>
      <c r="C6" s="5"/>
      <c r="D6" s="5"/>
      <c r="E6" s="5"/>
      <c r="F6" s="5"/>
      <c r="G6" s="5"/>
      <c r="H6" s="5"/>
      <c r="I6" s="6" t="s">
        <v>9</v>
      </c>
      <c r="J6" s="6"/>
      <c r="K6" s="6"/>
      <c r="L6" s="6"/>
      <c r="M6" s="2"/>
      <c r="N6" s="4"/>
      <c r="O6" s="10"/>
      <c r="P6" s="14"/>
      <c r="Q6" s="15" t="s">
        <v>10</v>
      </c>
      <c r="R6" s="13"/>
    </row>
    <row r="7" spans="1:18" ht="15.75" thickBot="1" x14ac:dyDescent="0.3">
      <c r="A7" s="7" t="s">
        <v>11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9"/>
      <c r="P7" s="9"/>
      <c r="Q7" s="16">
        <v>0</v>
      </c>
      <c r="R7" s="13"/>
    </row>
    <row r="8" spans="1:18" x14ac:dyDescent="0.25">
      <c r="A8" s="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9"/>
      <c r="P8" s="9"/>
      <c r="Q8" s="17"/>
      <c r="R8" s="13"/>
    </row>
    <row r="9" spans="1:18" ht="20.25" x14ac:dyDescent="0.3">
      <c r="A9" s="21"/>
      <c r="B9" s="22"/>
      <c r="C9" s="22"/>
      <c r="D9" s="22"/>
      <c r="E9" s="22"/>
      <c r="F9" s="22"/>
      <c r="G9" s="22" t="s">
        <v>12</v>
      </c>
      <c r="H9" s="22"/>
      <c r="I9" s="22"/>
      <c r="J9" s="22"/>
      <c r="K9" s="22"/>
      <c r="L9" s="23"/>
      <c r="M9" s="23"/>
      <c r="N9" s="24"/>
      <c r="O9" s="25"/>
      <c r="P9" s="26"/>
      <c r="Q9" s="25"/>
      <c r="R9" s="27"/>
    </row>
    <row r="10" spans="1:18" ht="15.75" thickBot="1" x14ac:dyDescent="0.3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18"/>
      <c r="P10" s="19"/>
      <c r="Q10" s="20"/>
      <c r="R10" s="8"/>
    </row>
    <row r="11" spans="1:18" ht="21.75" customHeight="1" thickBot="1" x14ac:dyDescent="0.3">
      <c r="A11" s="65" t="s">
        <v>55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7"/>
    </row>
    <row r="12" spans="1:18" ht="21.75" customHeight="1" thickBot="1" x14ac:dyDescent="0.3">
      <c r="A12" s="58"/>
      <c r="B12" s="50"/>
      <c r="C12" s="50"/>
      <c r="D12" s="50"/>
      <c r="E12" s="51"/>
      <c r="F12" s="76" t="s">
        <v>13</v>
      </c>
      <c r="G12" s="77"/>
      <c r="H12" s="77"/>
      <c r="I12" s="77"/>
      <c r="J12" s="78"/>
      <c r="K12" s="76" t="s">
        <v>16</v>
      </c>
      <c r="L12" s="79"/>
      <c r="M12" s="79"/>
      <c r="N12" s="79"/>
      <c r="O12" s="79"/>
      <c r="P12" s="80"/>
      <c r="Q12" s="35" t="s">
        <v>14</v>
      </c>
      <c r="R12" s="36" t="s">
        <v>15</v>
      </c>
    </row>
    <row r="13" spans="1:18" ht="21.75" customHeight="1" thickBot="1" x14ac:dyDescent="0.3">
      <c r="A13" s="59"/>
      <c r="B13" s="60"/>
      <c r="C13" s="60"/>
      <c r="D13" s="60"/>
      <c r="E13" s="61"/>
      <c r="F13" s="68" t="s">
        <v>60</v>
      </c>
      <c r="G13" s="74"/>
      <c r="H13" s="74"/>
      <c r="I13" s="74"/>
      <c r="J13" s="75"/>
      <c r="K13" s="46" t="s">
        <v>61</v>
      </c>
      <c r="L13" s="47"/>
      <c r="M13" s="47"/>
      <c r="N13" s="47"/>
      <c r="O13" s="47"/>
      <c r="P13" s="48"/>
      <c r="Q13" s="45">
        <v>1868.5</v>
      </c>
      <c r="R13" s="37">
        <f>Q13*(1-$Q$7)</f>
        <v>1868.5</v>
      </c>
    </row>
    <row r="14" spans="1:18" ht="21.75" customHeight="1" thickBot="1" x14ac:dyDescent="0.3">
      <c r="A14" s="59"/>
      <c r="B14" s="60"/>
      <c r="C14" s="60"/>
      <c r="D14" s="60"/>
      <c r="E14" s="61"/>
      <c r="F14" s="68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5"/>
    </row>
    <row r="15" spans="1:18" ht="21.75" customHeight="1" thickBot="1" x14ac:dyDescent="0.3">
      <c r="A15" s="59"/>
      <c r="B15" s="60"/>
      <c r="C15" s="60"/>
      <c r="D15" s="60"/>
      <c r="E15" s="61"/>
      <c r="F15" s="68" t="s">
        <v>18</v>
      </c>
      <c r="G15" s="74"/>
      <c r="H15" s="74"/>
      <c r="I15" s="74"/>
      <c r="J15" s="75"/>
      <c r="K15" s="46" t="s">
        <v>17</v>
      </c>
      <c r="L15" s="47"/>
      <c r="M15" s="47"/>
      <c r="N15" s="47"/>
      <c r="O15" s="47"/>
      <c r="P15" s="48"/>
      <c r="Q15" s="30">
        <v>129.80000000000001</v>
      </c>
      <c r="R15" s="37">
        <f t="shared" ref="R15:R18" si="0">Q15*(1-$Q$7)</f>
        <v>129.80000000000001</v>
      </c>
    </row>
    <row r="16" spans="1:18" ht="21.75" customHeight="1" thickBot="1" x14ac:dyDescent="0.3">
      <c r="A16" s="59"/>
      <c r="B16" s="60"/>
      <c r="C16" s="60"/>
      <c r="D16" s="60"/>
      <c r="E16" s="61"/>
      <c r="F16" s="68" t="s">
        <v>19</v>
      </c>
      <c r="G16" s="74"/>
      <c r="H16" s="74"/>
      <c r="I16" s="74"/>
      <c r="J16" s="75"/>
      <c r="K16" s="46" t="s">
        <v>22</v>
      </c>
      <c r="L16" s="47"/>
      <c r="M16" s="47"/>
      <c r="N16" s="47"/>
      <c r="O16" s="47"/>
      <c r="P16" s="48"/>
      <c r="Q16" s="30">
        <v>129.80000000000001</v>
      </c>
      <c r="R16" s="37">
        <f t="shared" si="0"/>
        <v>129.80000000000001</v>
      </c>
    </row>
    <row r="17" spans="1:18" ht="21.75" customHeight="1" thickBot="1" x14ac:dyDescent="0.3">
      <c r="A17" s="59"/>
      <c r="B17" s="60"/>
      <c r="C17" s="60"/>
      <c r="D17" s="60"/>
      <c r="E17" s="61"/>
      <c r="F17" s="68" t="s">
        <v>20</v>
      </c>
      <c r="G17" s="49"/>
      <c r="H17" s="49"/>
      <c r="I17" s="49"/>
      <c r="J17" s="69"/>
      <c r="K17" s="46" t="s">
        <v>23</v>
      </c>
      <c r="L17" s="47"/>
      <c r="M17" s="47"/>
      <c r="N17" s="47"/>
      <c r="O17" s="47"/>
      <c r="P17" s="48"/>
      <c r="Q17" s="30">
        <v>137.69999999999999</v>
      </c>
      <c r="R17" s="37">
        <f t="shared" si="0"/>
        <v>137.69999999999999</v>
      </c>
    </row>
    <row r="18" spans="1:18" ht="21.75" customHeight="1" thickBot="1" x14ac:dyDescent="0.3">
      <c r="A18" s="59"/>
      <c r="B18" s="60"/>
      <c r="C18" s="60"/>
      <c r="D18" s="60"/>
      <c r="E18" s="61"/>
      <c r="F18" s="70" t="s">
        <v>21</v>
      </c>
      <c r="G18" s="71"/>
      <c r="H18" s="71"/>
      <c r="I18" s="71"/>
      <c r="J18" s="72"/>
      <c r="K18" s="46" t="s">
        <v>24</v>
      </c>
      <c r="L18" s="47"/>
      <c r="M18" s="47"/>
      <c r="N18" s="47"/>
      <c r="O18" s="47"/>
      <c r="P18" s="48"/>
      <c r="Q18" s="30">
        <v>137.69999999999999</v>
      </c>
      <c r="R18" s="37">
        <f t="shared" si="0"/>
        <v>137.69999999999999</v>
      </c>
    </row>
    <row r="19" spans="1:18" ht="21.75" customHeight="1" thickBot="1" x14ac:dyDescent="0.3">
      <c r="A19" s="59"/>
      <c r="B19" s="60"/>
      <c r="C19" s="60"/>
      <c r="D19" s="60"/>
      <c r="E19" s="61"/>
      <c r="F19" s="73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69"/>
    </row>
    <row r="20" spans="1:18" ht="21.75" customHeight="1" thickBot="1" x14ac:dyDescent="0.3">
      <c r="A20" s="59"/>
      <c r="B20" s="60"/>
      <c r="C20" s="60"/>
      <c r="D20" s="60"/>
      <c r="E20" s="61"/>
      <c r="F20" s="46" t="s">
        <v>25</v>
      </c>
      <c r="G20" s="47"/>
      <c r="H20" s="47"/>
      <c r="I20" s="47"/>
      <c r="J20" s="48"/>
      <c r="K20" s="46" t="s">
        <v>28</v>
      </c>
      <c r="L20" s="47"/>
      <c r="M20" s="47"/>
      <c r="N20" s="47"/>
      <c r="O20" s="47"/>
      <c r="P20" s="48"/>
      <c r="Q20" s="30">
        <v>135.25</v>
      </c>
      <c r="R20" s="37">
        <f t="shared" ref="R20:R23" si="1">Q20*(1-$Q$7)</f>
        <v>135.25</v>
      </c>
    </row>
    <row r="21" spans="1:18" ht="21.75" customHeight="1" thickBot="1" x14ac:dyDescent="0.3">
      <c r="A21" s="59"/>
      <c r="B21" s="60"/>
      <c r="C21" s="60"/>
      <c r="D21" s="60"/>
      <c r="E21" s="61"/>
      <c r="F21" s="46" t="s">
        <v>26</v>
      </c>
      <c r="G21" s="47"/>
      <c r="H21" s="47"/>
      <c r="I21" s="47"/>
      <c r="J21" s="48"/>
      <c r="K21" s="46" t="s">
        <v>29</v>
      </c>
      <c r="L21" s="47"/>
      <c r="M21" s="47"/>
      <c r="N21" s="47"/>
      <c r="O21" s="47"/>
      <c r="P21" s="48"/>
      <c r="Q21" s="30">
        <v>135.25</v>
      </c>
      <c r="R21" s="37">
        <f t="shared" si="1"/>
        <v>135.25</v>
      </c>
    </row>
    <row r="22" spans="1:18" ht="21.75" customHeight="1" thickBot="1" x14ac:dyDescent="0.3">
      <c r="A22" s="59"/>
      <c r="B22" s="60"/>
      <c r="C22" s="60"/>
      <c r="D22" s="60"/>
      <c r="E22" s="61"/>
      <c r="F22" s="46" t="s">
        <v>27</v>
      </c>
      <c r="G22" s="47"/>
      <c r="H22" s="47"/>
      <c r="I22" s="47"/>
      <c r="J22" s="48"/>
      <c r="K22" s="46" t="s">
        <v>30</v>
      </c>
      <c r="L22" s="47"/>
      <c r="M22" s="47"/>
      <c r="N22" s="47"/>
      <c r="O22" s="47"/>
      <c r="P22" s="48"/>
      <c r="Q22" s="30">
        <v>143.15</v>
      </c>
      <c r="R22" s="37">
        <f t="shared" si="1"/>
        <v>143.15</v>
      </c>
    </row>
    <row r="23" spans="1:18" ht="21.75" customHeight="1" thickBot="1" x14ac:dyDescent="0.3">
      <c r="A23" s="62"/>
      <c r="B23" s="63"/>
      <c r="C23" s="63"/>
      <c r="D23" s="63"/>
      <c r="E23" s="64"/>
      <c r="F23" s="46" t="s">
        <v>47</v>
      </c>
      <c r="G23" s="47"/>
      <c r="H23" s="47"/>
      <c r="I23" s="47"/>
      <c r="J23" s="48"/>
      <c r="K23" s="46" t="s">
        <v>48</v>
      </c>
      <c r="L23" s="47"/>
      <c r="M23" s="47"/>
      <c r="N23" s="47"/>
      <c r="O23" s="47"/>
      <c r="P23" s="48"/>
      <c r="Q23" s="30">
        <v>220.2</v>
      </c>
      <c r="R23" s="37">
        <f t="shared" si="1"/>
        <v>220.2</v>
      </c>
    </row>
    <row r="24" spans="1:18" ht="20.25" customHeight="1" x14ac:dyDescent="0.25">
      <c r="A24" s="44" t="s">
        <v>58</v>
      </c>
      <c r="B24" s="39"/>
      <c r="C24" s="39"/>
      <c r="D24" s="39"/>
      <c r="E24" s="39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</row>
    <row r="25" spans="1:18" ht="20.25" customHeight="1" x14ac:dyDescent="0.25">
      <c r="A25" s="44" t="s">
        <v>59</v>
      </c>
      <c r="B25" s="39"/>
      <c r="C25" s="39"/>
      <c r="D25" s="39"/>
      <c r="E25" s="39"/>
      <c r="F25" s="28" t="s">
        <v>57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1:18" ht="20.25" customHeight="1" thickBot="1" x14ac:dyDescent="0.3">
      <c r="A26" s="42"/>
      <c r="B26" s="43"/>
      <c r="C26" s="43"/>
      <c r="D26" s="43"/>
      <c r="E26" s="43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1:18" ht="15.75" thickBot="1" x14ac:dyDescent="0.3">
      <c r="A27" s="52" t="s">
        <v>56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4"/>
    </row>
    <row r="28" spans="1:18" ht="21.75" customHeight="1" thickBot="1" x14ac:dyDescent="0.3">
      <c r="A28" s="58"/>
      <c r="B28" s="50"/>
      <c r="C28" s="50"/>
      <c r="D28" s="50"/>
      <c r="E28" s="51"/>
      <c r="F28" s="55" t="s">
        <v>13</v>
      </c>
      <c r="G28" s="55"/>
      <c r="H28" s="55"/>
      <c r="I28" s="55"/>
      <c r="J28" s="56"/>
      <c r="K28" s="57" t="s">
        <v>16</v>
      </c>
      <c r="L28" s="55"/>
      <c r="M28" s="55"/>
      <c r="N28" s="55"/>
      <c r="O28" s="55"/>
      <c r="P28" s="56"/>
      <c r="Q28" s="38" t="s">
        <v>14</v>
      </c>
      <c r="R28" s="38" t="s">
        <v>15</v>
      </c>
    </row>
    <row r="29" spans="1:18" ht="21.75" customHeight="1" thickBot="1" x14ac:dyDescent="0.3">
      <c r="A29" s="59"/>
      <c r="B29" s="60"/>
      <c r="C29" s="60"/>
      <c r="D29" s="60"/>
      <c r="E29" s="61"/>
      <c r="F29" s="68" t="s">
        <v>62</v>
      </c>
      <c r="G29" s="74"/>
      <c r="H29" s="74"/>
      <c r="I29" s="74"/>
      <c r="J29" s="75"/>
      <c r="K29" s="46" t="s">
        <v>63</v>
      </c>
      <c r="L29" s="47"/>
      <c r="M29" s="47"/>
      <c r="N29" s="47"/>
      <c r="O29" s="47"/>
      <c r="P29" s="48"/>
      <c r="Q29" s="30">
        <v>2017.9</v>
      </c>
      <c r="R29" s="37">
        <f>Q29*(1-$Q$7)</f>
        <v>2017.9</v>
      </c>
    </row>
    <row r="30" spans="1:18" ht="21.75" customHeight="1" thickBot="1" x14ac:dyDescent="0.3">
      <c r="A30" s="59"/>
      <c r="B30" s="60"/>
      <c r="C30" s="60"/>
      <c r="D30" s="60"/>
      <c r="E30" s="61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8"/>
    </row>
    <row r="31" spans="1:18" ht="21.75" customHeight="1" thickBot="1" x14ac:dyDescent="0.3">
      <c r="A31" s="59"/>
      <c r="B31" s="60"/>
      <c r="C31" s="60"/>
      <c r="D31" s="60"/>
      <c r="E31" s="61"/>
      <c r="F31" s="47" t="s">
        <v>31</v>
      </c>
      <c r="G31" s="47"/>
      <c r="H31" s="47"/>
      <c r="I31" s="47"/>
      <c r="J31" s="48"/>
      <c r="K31" s="46" t="s">
        <v>35</v>
      </c>
      <c r="L31" s="47"/>
      <c r="M31" s="47"/>
      <c r="N31" s="47"/>
      <c r="O31" s="47"/>
      <c r="P31" s="48"/>
      <c r="Q31" s="30">
        <v>172.35</v>
      </c>
      <c r="R31" s="37">
        <f t="shared" ref="R31:R35" si="2">Q31*(1-$Q$7)</f>
        <v>172.35</v>
      </c>
    </row>
    <row r="32" spans="1:18" ht="21.75" customHeight="1" thickBot="1" x14ac:dyDescent="0.3">
      <c r="A32" s="59"/>
      <c r="B32" s="60"/>
      <c r="C32" s="60"/>
      <c r="D32" s="60"/>
      <c r="E32" s="61"/>
      <c r="F32" s="47" t="s">
        <v>32</v>
      </c>
      <c r="G32" s="47"/>
      <c r="H32" s="47"/>
      <c r="I32" s="47"/>
      <c r="J32" s="48"/>
      <c r="K32" s="46" t="s">
        <v>36</v>
      </c>
      <c r="L32" s="47"/>
      <c r="M32" s="47"/>
      <c r="N32" s="47"/>
      <c r="O32" s="47"/>
      <c r="P32" s="48"/>
      <c r="Q32" s="30">
        <v>172.35</v>
      </c>
      <c r="R32" s="37">
        <f t="shared" si="2"/>
        <v>172.35</v>
      </c>
    </row>
    <row r="33" spans="1:18" ht="21.75" customHeight="1" thickBot="1" x14ac:dyDescent="0.3">
      <c r="A33" s="59"/>
      <c r="B33" s="60"/>
      <c r="C33" s="60"/>
      <c r="D33" s="60"/>
      <c r="E33" s="61"/>
      <c r="F33" s="47" t="s">
        <v>33</v>
      </c>
      <c r="G33" s="47"/>
      <c r="H33" s="47"/>
      <c r="I33" s="47"/>
      <c r="J33" s="48"/>
      <c r="K33" s="46" t="s">
        <v>37</v>
      </c>
      <c r="L33" s="47"/>
      <c r="M33" s="47"/>
      <c r="N33" s="47"/>
      <c r="O33" s="47"/>
      <c r="P33" s="48"/>
      <c r="Q33" s="30">
        <v>184</v>
      </c>
      <c r="R33" s="37">
        <f t="shared" si="2"/>
        <v>184</v>
      </c>
    </row>
    <row r="34" spans="1:18" ht="21.75" customHeight="1" thickBot="1" x14ac:dyDescent="0.3">
      <c r="A34" s="59"/>
      <c r="B34" s="60"/>
      <c r="C34" s="60"/>
      <c r="D34" s="60"/>
      <c r="E34" s="61"/>
      <c r="F34" s="47" t="s">
        <v>34</v>
      </c>
      <c r="G34" s="47"/>
      <c r="H34" s="47"/>
      <c r="I34" s="47"/>
      <c r="J34" s="48"/>
      <c r="K34" s="46" t="s">
        <v>38</v>
      </c>
      <c r="L34" s="47"/>
      <c r="M34" s="47"/>
      <c r="N34" s="47"/>
      <c r="O34" s="47"/>
      <c r="P34" s="48"/>
      <c r="Q34" s="31">
        <v>184</v>
      </c>
      <c r="R34" s="37">
        <f t="shared" si="2"/>
        <v>184</v>
      </c>
    </row>
    <row r="35" spans="1:18" ht="21.75" customHeight="1" thickBot="1" x14ac:dyDescent="0.3">
      <c r="A35" s="59"/>
      <c r="B35" s="60"/>
      <c r="C35" s="60"/>
      <c r="D35" s="60"/>
      <c r="E35" s="61"/>
      <c r="F35" s="47" t="s">
        <v>53</v>
      </c>
      <c r="G35" s="47"/>
      <c r="H35" s="47"/>
      <c r="I35" s="47"/>
      <c r="J35" s="48"/>
      <c r="K35" s="46" t="s">
        <v>54</v>
      </c>
      <c r="L35" s="47"/>
      <c r="M35" s="47"/>
      <c r="N35" s="47"/>
      <c r="O35" s="47"/>
      <c r="P35" s="48"/>
      <c r="Q35" s="31">
        <v>184</v>
      </c>
      <c r="R35" s="37">
        <f t="shared" si="2"/>
        <v>184</v>
      </c>
    </row>
    <row r="36" spans="1:18" ht="21.75" customHeight="1" thickBot="1" x14ac:dyDescent="0.3">
      <c r="A36" s="59"/>
      <c r="B36" s="60"/>
      <c r="C36" s="60"/>
      <c r="D36" s="60"/>
      <c r="E36" s="61"/>
      <c r="F36" s="49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8"/>
    </row>
    <row r="37" spans="1:18" ht="21.75" customHeight="1" thickBot="1" x14ac:dyDescent="0.3">
      <c r="A37" s="59"/>
      <c r="B37" s="60"/>
      <c r="C37" s="60"/>
      <c r="D37" s="60"/>
      <c r="E37" s="61"/>
      <c r="F37" s="47" t="s">
        <v>49</v>
      </c>
      <c r="G37" s="47"/>
      <c r="H37" s="47"/>
      <c r="I37" s="47"/>
      <c r="J37" s="48"/>
      <c r="K37" s="46" t="s">
        <v>50</v>
      </c>
      <c r="L37" s="47"/>
      <c r="M37" s="47"/>
      <c r="N37" s="47"/>
      <c r="O37" s="47"/>
      <c r="P37" s="48"/>
      <c r="Q37" s="30">
        <v>181.55</v>
      </c>
      <c r="R37" s="37">
        <f t="shared" ref="R37:R42" si="3">Q37*(1-$Q$7)</f>
        <v>181.55</v>
      </c>
    </row>
    <row r="38" spans="1:18" ht="21.75" customHeight="1" thickBot="1" x14ac:dyDescent="0.3">
      <c r="A38" s="59"/>
      <c r="B38" s="60"/>
      <c r="C38" s="60"/>
      <c r="D38" s="60"/>
      <c r="E38" s="61"/>
      <c r="F38" s="47" t="s">
        <v>39</v>
      </c>
      <c r="G38" s="47"/>
      <c r="H38" s="47"/>
      <c r="I38" s="47"/>
      <c r="J38" s="48"/>
      <c r="K38" s="46" t="s">
        <v>43</v>
      </c>
      <c r="L38" s="47"/>
      <c r="M38" s="47"/>
      <c r="N38" s="47"/>
      <c r="O38" s="47"/>
      <c r="P38" s="48"/>
      <c r="Q38" s="30">
        <v>181.55</v>
      </c>
      <c r="R38" s="37">
        <f t="shared" si="3"/>
        <v>181.55</v>
      </c>
    </row>
    <row r="39" spans="1:18" ht="21.75" customHeight="1" thickBot="1" x14ac:dyDescent="0.3">
      <c r="A39" s="59"/>
      <c r="B39" s="60"/>
      <c r="C39" s="60"/>
      <c r="D39" s="60"/>
      <c r="E39" s="61"/>
      <c r="F39" s="47" t="s">
        <v>40</v>
      </c>
      <c r="G39" s="47"/>
      <c r="H39" s="47"/>
      <c r="I39" s="47"/>
      <c r="J39" s="48"/>
      <c r="K39" s="46" t="s">
        <v>44</v>
      </c>
      <c r="L39" s="47"/>
      <c r="M39" s="47"/>
      <c r="N39" s="47"/>
      <c r="O39" s="47"/>
      <c r="P39" s="48"/>
      <c r="Q39" s="30">
        <v>181.55</v>
      </c>
      <c r="R39" s="37">
        <f t="shared" si="3"/>
        <v>181.55</v>
      </c>
    </row>
    <row r="40" spans="1:18" ht="21.75" customHeight="1" thickBot="1" x14ac:dyDescent="0.3">
      <c r="A40" s="59"/>
      <c r="B40" s="60"/>
      <c r="C40" s="60"/>
      <c r="D40" s="60"/>
      <c r="E40" s="61"/>
      <c r="F40" s="47" t="s">
        <v>42</v>
      </c>
      <c r="G40" s="47"/>
      <c r="H40" s="47"/>
      <c r="I40" s="47"/>
      <c r="J40" s="48"/>
      <c r="K40" s="46" t="s">
        <v>45</v>
      </c>
      <c r="L40" s="47"/>
      <c r="M40" s="47"/>
      <c r="N40" s="47"/>
      <c r="O40" s="47"/>
      <c r="P40" s="48"/>
      <c r="Q40" s="30">
        <v>193.45</v>
      </c>
      <c r="R40" s="37">
        <f t="shared" si="3"/>
        <v>193.45</v>
      </c>
    </row>
    <row r="41" spans="1:18" ht="21.75" customHeight="1" thickBot="1" x14ac:dyDescent="0.3">
      <c r="A41" s="59"/>
      <c r="B41" s="60"/>
      <c r="C41" s="60"/>
      <c r="D41" s="60"/>
      <c r="E41" s="61"/>
      <c r="F41" s="50" t="s">
        <v>41</v>
      </c>
      <c r="G41" s="50"/>
      <c r="H41" s="50"/>
      <c r="I41" s="50"/>
      <c r="J41" s="51"/>
      <c r="K41" s="46" t="s">
        <v>46</v>
      </c>
      <c r="L41" s="47"/>
      <c r="M41" s="47"/>
      <c r="N41" s="47"/>
      <c r="O41" s="47"/>
      <c r="P41" s="48"/>
      <c r="Q41" s="30">
        <v>193.45</v>
      </c>
      <c r="R41" s="37">
        <f t="shared" si="3"/>
        <v>193.45</v>
      </c>
    </row>
    <row r="42" spans="1:18" ht="21.75" customHeight="1" thickBot="1" x14ac:dyDescent="0.3">
      <c r="A42" s="62"/>
      <c r="B42" s="63"/>
      <c r="C42" s="63"/>
      <c r="D42" s="63"/>
      <c r="E42" s="64"/>
      <c r="F42" s="47" t="s">
        <v>51</v>
      </c>
      <c r="G42" s="47"/>
      <c r="H42" s="47"/>
      <c r="I42" s="47"/>
      <c r="J42" s="48"/>
      <c r="K42" s="46" t="s">
        <v>52</v>
      </c>
      <c r="L42" s="47"/>
      <c r="M42" s="47"/>
      <c r="N42" s="47"/>
      <c r="O42" s="47"/>
      <c r="P42" s="48"/>
      <c r="Q42" s="30">
        <v>193.45</v>
      </c>
      <c r="R42" s="37">
        <f t="shared" si="3"/>
        <v>193.45</v>
      </c>
    </row>
    <row r="43" spans="1:18" ht="20.25" customHeight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20.25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20.25" customHeigh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</sheetData>
  <mergeCells count="54">
    <mergeCell ref="K17:P17"/>
    <mergeCell ref="K18:P18"/>
    <mergeCell ref="F29:J29"/>
    <mergeCell ref="K29:P29"/>
    <mergeCell ref="K20:P20"/>
    <mergeCell ref="K21:P21"/>
    <mergeCell ref="K23:P23"/>
    <mergeCell ref="F15:J15"/>
    <mergeCell ref="F16:J16"/>
    <mergeCell ref="K16:P16"/>
    <mergeCell ref="F14:R14"/>
    <mergeCell ref="F12:J12"/>
    <mergeCell ref="K12:P12"/>
    <mergeCell ref="F13:J13"/>
    <mergeCell ref="K13:P13"/>
    <mergeCell ref="A11:R11"/>
    <mergeCell ref="F30:R30"/>
    <mergeCell ref="F31:J31"/>
    <mergeCell ref="K31:P31"/>
    <mergeCell ref="K32:P32"/>
    <mergeCell ref="F32:J32"/>
    <mergeCell ref="A12:E23"/>
    <mergeCell ref="F20:J20"/>
    <mergeCell ref="F21:J21"/>
    <mergeCell ref="F23:J23"/>
    <mergeCell ref="F17:J17"/>
    <mergeCell ref="F18:J18"/>
    <mergeCell ref="F19:R19"/>
    <mergeCell ref="F22:J22"/>
    <mergeCell ref="K22:P22"/>
    <mergeCell ref="K15:P15"/>
    <mergeCell ref="K33:P33"/>
    <mergeCell ref="A27:R27"/>
    <mergeCell ref="F28:J28"/>
    <mergeCell ref="K28:P28"/>
    <mergeCell ref="A28:E42"/>
    <mergeCell ref="K38:P38"/>
    <mergeCell ref="K39:P39"/>
    <mergeCell ref="K40:P40"/>
    <mergeCell ref="K42:P42"/>
    <mergeCell ref="K35:P35"/>
    <mergeCell ref="F38:J38"/>
    <mergeCell ref="F39:J39"/>
    <mergeCell ref="F40:J40"/>
    <mergeCell ref="F34:J34"/>
    <mergeCell ref="F42:J42"/>
    <mergeCell ref="F33:J33"/>
    <mergeCell ref="K34:P34"/>
    <mergeCell ref="F36:R36"/>
    <mergeCell ref="F41:J41"/>
    <mergeCell ref="K41:P41"/>
    <mergeCell ref="F35:J35"/>
    <mergeCell ref="F37:J37"/>
    <mergeCell ref="K37:P3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Klauke pressid</vt:lpstr>
    </vt:vector>
  </TitlesOfParts>
  <Company>HTR Support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Leana Kolsar</dc:creator>
  <cp:lastModifiedBy>Kusta Kaska</cp:lastModifiedBy>
  <cp:lastPrinted>2015-10-02T09:02:21Z</cp:lastPrinted>
  <dcterms:created xsi:type="dcterms:W3CDTF">2015-10-01T12:55:10Z</dcterms:created>
  <dcterms:modified xsi:type="dcterms:W3CDTF">2021-12-22T13:53:12Z</dcterms:modified>
</cp:coreProperties>
</file>