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zilmet" sheetId="1" r:id="rId1"/>
  </sheets>
  <definedNames/>
  <calcPr fullCalcOnLoad="1"/>
</workbook>
</file>

<file path=xl/sharedStrings.xml><?xml version="1.0" encoding="utf-8"?>
<sst xmlns="http://schemas.openxmlformats.org/spreadsheetml/2006/main" count="82" uniqueCount="78">
  <si>
    <t>AS HALS TRADING</t>
  </si>
  <si>
    <t>e-mail: hals@hals.ee</t>
  </si>
  <si>
    <t>ilma käibemaksuta</t>
  </si>
  <si>
    <t>Allahindlus:</t>
  </si>
  <si>
    <t>Põhihind</t>
  </si>
  <si>
    <t>PÕHIHINNAD</t>
  </si>
  <si>
    <t>12915 Tallinn</t>
  </si>
  <si>
    <t>Tel. 71 51 400</t>
  </si>
  <si>
    <t>www.hals.ee</t>
  </si>
  <si>
    <t xml:space="preserve"> Maht l</t>
  </si>
  <si>
    <t>Ühendus:  8-50L 3/4" väliskeere</t>
  </si>
  <si>
    <t xml:space="preserve">                  80-400L 1" väliskeere</t>
  </si>
  <si>
    <t>Lub.külmumisvastase aine kasutamine sis. kuni 50%</t>
  </si>
  <si>
    <t>Lubatud kasutustemperatuur +70C</t>
  </si>
  <si>
    <t>Suletud kütte- ja jahutussüsteemid</t>
  </si>
  <si>
    <t>Ühendus:  2 - 33L 3/4" väliskeere</t>
  </si>
  <si>
    <t>Veega kokkupuutuvad osad korrosioonikindlad</t>
  </si>
  <si>
    <t>Müügihind</t>
  </si>
  <si>
    <t xml:space="preserve">REFLEX KOTTMEMBRAANIGA PAISUPAAGID TARBEVEELE                            </t>
  </si>
  <si>
    <t>REFLEX MEMBRAANPAISUPAAGID KÜTTE -JA JAHUTUSSÜSTEEMID</t>
  </si>
  <si>
    <t>R8230100</t>
  </si>
  <si>
    <t>R8240100</t>
  </si>
  <si>
    <t>R8250100</t>
  </si>
  <si>
    <t>R8260100</t>
  </si>
  <si>
    <t>R8270100</t>
  </si>
  <si>
    <t>R8001011</t>
  </si>
  <si>
    <t>R8001211</t>
  </si>
  <si>
    <t>R8001411</t>
  </si>
  <si>
    <t>R8001611</t>
  </si>
  <si>
    <t>R8213300</t>
  </si>
  <si>
    <t>R8214300</t>
  </si>
  <si>
    <t>R8215300</t>
  </si>
  <si>
    <t>R8218000</t>
  </si>
  <si>
    <t>Tootekood</t>
  </si>
  <si>
    <t>Eelrõhk 1,5bar, Max rõhk 6bar</t>
  </si>
  <si>
    <t>Paisupaak NG8</t>
  </si>
  <si>
    <t>Toode</t>
  </si>
  <si>
    <t>Paisupaak NG12</t>
  </si>
  <si>
    <t>Paisupaak NG18</t>
  </si>
  <si>
    <t>Paisupaak NG25</t>
  </si>
  <si>
    <t>Paisupaak NG35</t>
  </si>
  <si>
    <t>Paisupaak NG50</t>
  </si>
  <si>
    <t>Paisupaak NG80</t>
  </si>
  <si>
    <t>Paisupaak NG100</t>
  </si>
  <si>
    <t>Paisupaak NG140</t>
  </si>
  <si>
    <t>Paisupaak N200</t>
  </si>
  <si>
    <t>Paisupaak N250</t>
  </si>
  <si>
    <t>Paiupaak N300</t>
  </si>
  <si>
    <t>Paisupaak N400</t>
  </si>
  <si>
    <t>R7200300</t>
  </si>
  <si>
    <t>Paisupaak DE2</t>
  </si>
  <si>
    <t>Eelrõhk 4bar, Max rõhk 10bar</t>
  </si>
  <si>
    <t>R7301000</t>
  </si>
  <si>
    <t>Paisupaak DE8</t>
  </si>
  <si>
    <t>R7302000</t>
  </si>
  <si>
    <t>Paisupaak DE12</t>
  </si>
  <si>
    <t>R7303000</t>
  </si>
  <si>
    <t>Paisupaak DE18</t>
  </si>
  <si>
    <t>R7304000</t>
  </si>
  <si>
    <t>Paisupaak DE25</t>
  </si>
  <si>
    <t>R7305500</t>
  </si>
  <si>
    <t>Paisupaak DE33</t>
  </si>
  <si>
    <t>R7306400</t>
  </si>
  <si>
    <t>Paisupaak DE60</t>
  </si>
  <si>
    <t>R7306500</t>
  </si>
  <si>
    <t>Paisupaak DE80</t>
  </si>
  <si>
    <t>R7306600</t>
  </si>
  <si>
    <t>Paisupaak DE100</t>
  </si>
  <si>
    <t>R7306700</t>
  </si>
  <si>
    <t>Paisupaak DE200</t>
  </si>
  <si>
    <t xml:space="preserve">                  50-200L 1" väliskeere</t>
  </si>
  <si>
    <t>01.07.2023</t>
  </si>
  <si>
    <t>Kivikülvi 8 / Tuuluku tee 7</t>
  </si>
  <si>
    <t>HALS TRADING-T AS</t>
  </si>
  <si>
    <t>Sepa 9</t>
  </si>
  <si>
    <t>50113 Tartu</t>
  </si>
  <si>
    <t>Tel. 301 630</t>
  </si>
  <si>
    <t>halstartu@hals.ee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</si>
</sst>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48">
    <font>
      <sz val="10"/>
      <name val="Arial"/>
      <family val="0"/>
    </font>
    <font>
      <sz val="10"/>
      <name val="Times New Roman Baltic"/>
      <family val="1"/>
    </font>
    <font>
      <b/>
      <sz val="11"/>
      <name val="Times New Roman Baltic"/>
      <family val="1"/>
    </font>
    <font>
      <sz val="11"/>
      <name val="Times New Roman Baltic"/>
      <family val="1"/>
    </font>
    <font>
      <sz val="18"/>
      <name val="Times New Roman Baltic"/>
      <family val="1"/>
    </font>
    <font>
      <sz val="12"/>
      <name val="Times New Roman Baltic"/>
      <family val="1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04997999966144562"/>
      </bottom>
    </border>
    <border>
      <left style="thin">
        <color theme="0" tint="-0.1499900072813034"/>
      </left>
      <right>
        <color indexed="63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3" borderId="3" applyNumberFormat="0" applyAlignment="0" applyProtection="0"/>
    <xf numFmtId="0" fontId="12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0" fillId="24" borderId="5" applyNumberFormat="0" applyFont="0" applyAlignment="0" applyProtection="0"/>
    <xf numFmtId="0" fontId="40" fillId="25" borderId="0" applyNumberFormat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0" borderId="9" applyNumberFormat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10" fillId="33" borderId="0" xfId="0" applyNumberFormat="1" applyFont="1" applyFill="1" applyAlignment="1">
      <alignment horizontal="right"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49" fontId="13" fillId="33" borderId="0" xfId="0" applyNumberFormat="1" applyFont="1" applyFill="1" applyAlignment="1" quotePrefix="1">
      <alignment horizontal="left"/>
    </xf>
    <xf numFmtId="0" fontId="9" fillId="33" borderId="0" xfId="0" applyFont="1" applyFill="1" applyBorder="1" applyAlignment="1">
      <alignment horizontal="right"/>
    </xf>
    <xf numFmtId="49" fontId="6" fillId="33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49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49" fontId="6" fillId="33" borderId="0" xfId="0" applyNumberFormat="1" applyFont="1" applyFill="1" applyAlignment="1">
      <alignment horizontal="right"/>
    </xf>
    <xf numFmtId="2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2" fontId="2" fillId="33" borderId="0" xfId="0" applyNumberFormat="1" applyFont="1" applyFill="1" applyAlignment="1">
      <alignment horizontal="center"/>
    </xf>
    <xf numFmtId="0" fontId="7" fillId="34" borderId="0" xfId="0" applyFont="1" applyFill="1" applyAlignment="1">
      <alignment/>
    </xf>
    <xf numFmtId="0" fontId="3" fillId="34" borderId="0" xfId="0" applyFont="1" applyFill="1" applyAlignment="1">
      <alignment/>
    </xf>
    <xf numFmtId="9" fontId="8" fillId="34" borderId="0" xfId="0" applyNumberFormat="1" applyFont="1" applyFill="1" applyAlignment="1">
      <alignment horizontal="center"/>
    </xf>
    <xf numFmtId="0" fontId="9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2" fontId="6" fillId="34" borderId="0" xfId="0" applyNumberFormat="1" applyFont="1" applyFill="1" applyAlignment="1">
      <alignment horizontal="center"/>
    </xf>
    <xf numFmtId="0" fontId="1" fillId="34" borderId="0" xfId="0" applyFont="1" applyFill="1" applyAlignment="1">
      <alignment/>
    </xf>
    <xf numFmtId="49" fontId="6" fillId="34" borderId="0" xfId="0" applyNumberFormat="1" applyFont="1" applyFill="1" applyAlignment="1">
      <alignment horizontal="right"/>
    </xf>
    <xf numFmtId="0" fontId="6" fillId="33" borderId="0" xfId="0" applyNumberFormat="1" applyFont="1" applyFill="1" applyAlignment="1">
      <alignment horizontal="center"/>
    </xf>
    <xf numFmtId="2" fontId="6" fillId="33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49" fontId="6" fillId="34" borderId="0" xfId="0" applyNumberFormat="1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6" fillId="35" borderId="0" xfId="0" applyFont="1" applyFill="1" applyBorder="1" applyAlignment="1">
      <alignment horizontal="center"/>
    </xf>
    <xf numFmtId="49" fontId="6" fillId="34" borderId="0" xfId="0" applyNumberFormat="1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3" fillId="33" borderId="0" xfId="0" applyFont="1" applyFill="1" applyAlignment="1">
      <alignment horizontal="left" indent="2"/>
    </xf>
    <xf numFmtId="0" fontId="13" fillId="33" borderId="0" xfId="0" applyFont="1" applyFill="1" applyAlignment="1">
      <alignment horizontal="left" indent="2"/>
    </xf>
    <xf numFmtId="49" fontId="13" fillId="34" borderId="0" xfId="0" applyNumberFormat="1" applyFont="1" applyFill="1" applyAlignment="1">
      <alignment horizontal="left" indent="1"/>
    </xf>
    <xf numFmtId="0" fontId="8" fillId="34" borderId="0" xfId="0" applyFont="1" applyFill="1" applyAlignment="1">
      <alignment horizontal="left" indent="1"/>
    </xf>
    <xf numFmtId="0" fontId="1" fillId="0" borderId="10" xfId="0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2" xfId="0" applyFont="1" applyBorder="1" applyAlignment="1">
      <alignment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2124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2124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2124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81375" y="2124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81375" y="2124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81375" y="2124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81375" y="2124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3</xdr:col>
      <xdr:colOff>47625</xdr:colOff>
      <xdr:row>10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81375" y="21240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3</xdr:col>
      <xdr:colOff>19050</xdr:colOff>
      <xdr:row>10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81375" y="21240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3</xdr:col>
      <xdr:colOff>47625</xdr:colOff>
      <xdr:row>10</xdr:row>
      <xdr:rowOff>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81375" y="21240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3</xdr:col>
      <xdr:colOff>9525</xdr:colOff>
      <xdr:row>10</xdr:row>
      <xdr:rowOff>0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81375" y="212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81375" y="2124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3</xdr:col>
      <xdr:colOff>9525</xdr:colOff>
      <xdr:row>10</xdr:row>
      <xdr:rowOff>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381375" y="212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381375" y="2124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pic>
      <xdr:nvPicPr>
        <xdr:cNvPr id="15" name="Picture 3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81375" y="2124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pic>
      <xdr:nvPicPr>
        <xdr:cNvPr id="16" name="Picture 3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81375" y="196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pic>
      <xdr:nvPicPr>
        <xdr:cNvPr id="17" name="Picture 3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381375" y="196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3</xdr:col>
      <xdr:colOff>19050</xdr:colOff>
      <xdr:row>10</xdr:row>
      <xdr:rowOff>0</xdr:rowOff>
    </xdr:to>
    <xdr:pic>
      <xdr:nvPicPr>
        <xdr:cNvPr id="18" name="Picture 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81375" y="21240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3</xdr:col>
      <xdr:colOff>38100</xdr:colOff>
      <xdr:row>10</xdr:row>
      <xdr:rowOff>0</xdr:rowOff>
    </xdr:to>
    <xdr:pic>
      <xdr:nvPicPr>
        <xdr:cNvPr id="19" name="Picture 4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81375" y="21240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1</xdr:col>
      <xdr:colOff>1181100</xdr:colOff>
      <xdr:row>1</xdr:row>
      <xdr:rowOff>114300</xdr:rowOff>
    </xdr:to>
    <xdr:pic>
      <xdr:nvPicPr>
        <xdr:cNvPr id="20" name="Picture 41" descr="HalsTrading 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575" y="28575"/>
          <a:ext cx="2524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53</xdr:row>
      <xdr:rowOff>114300</xdr:rowOff>
    </xdr:from>
    <xdr:to>
      <xdr:col>2</xdr:col>
      <xdr:colOff>276225</xdr:colOff>
      <xdr:row>58</xdr:row>
      <xdr:rowOff>38100</xdr:rowOff>
    </xdr:to>
    <xdr:pic>
      <xdr:nvPicPr>
        <xdr:cNvPr id="21" name="Pilt 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466850" y="10563225"/>
          <a:ext cx="1381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20.57421875" style="9" customWidth="1"/>
    <col min="2" max="2" width="18.00390625" style="7" customWidth="1"/>
    <col min="3" max="3" width="12.140625" style="8" customWidth="1"/>
    <col min="4" max="4" width="9.140625" style="22" customWidth="1"/>
    <col min="5" max="5" width="18.00390625" style="1" customWidth="1"/>
    <col min="6" max="16384" width="9.140625" style="1" customWidth="1"/>
  </cols>
  <sheetData>
    <row r="1" spans="1:6" s="2" customFormat="1" ht="15">
      <c r="A1" s="10"/>
      <c r="B1" s="10"/>
      <c r="C1" s="11"/>
      <c r="D1" s="25"/>
      <c r="E1" s="26"/>
      <c r="F1" s="3"/>
    </row>
    <row r="2" spans="1:6" s="2" customFormat="1" ht="24.75" customHeight="1">
      <c r="A2" s="12" t="s">
        <v>0</v>
      </c>
      <c r="B2" s="43" t="s">
        <v>73</v>
      </c>
      <c r="C2" s="43"/>
      <c r="D2" s="46" t="s">
        <v>5</v>
      </c>
      <c r="E2" s="26"/>
      <c r="F2" s="3"/>
    </row>
    <row r="3" spans="1:6" s="2" customFormat="1" ht="16.5" customHeight="1">
      <c r="A3" s="12" t="s">
        <v>72</v>
      </c>
      <c r="B3" s="44" t="s">
        <v>74</v>
      </c>
      <c r="C3" s="44"/>
      <c r="D3" s="46" t="s">
        <v>71</v>
      </c>
      <c r="E3" s="26"/>
      <c r="F3" s="3"/>
    </row>
    <row r="4" spans="1:6" s="2" customFormat="1" ht="15">
      <c r="A4" s="12" t="s">
        <v>6</v>
      </c>
      <c r="B4" s="45" t="s">
        <v>75</v>
      </c>
      <c r="C4" s="12"/>
      <c r="D4" s="46" t="s">
        <v>2</v>
      </c>
      <c r="E4" s="26"/>
      <c r="F4" s="3"/>
    </row>
    <row r="5" spans="1:6" s="2" customFormat="1" ht="15">
      <c r="A5" s="12" t="s">
        <v>7</v>
      </c>
      <c r="B5" s="45" t="s">
        <v>76</v>
      </c>
      <c r="C5" s="12"/>
      <c r="D5" s="25"/>
      <c r="E5" s="26"/>
      <c r="F5" s="3"/>
    </row>
    <row r="6" spans="1:5" s="3" customFormat="1" ht="15">
      <c r="A6" s="12" t="s">
        <v>1</v>
      </c>
      <c r="B6" s="45" t="s">
        <v>77</v>
      </c>
      <c r="C6" s="12"/>
      <c r="D6" s="47" t="s">
        <v>3</v>
      </c>
      <c r="E6" s="26"/>
    </row>
    <row r="7" spans="1:5" s="3" customFormat="1" ht="15" customHeight="1">
      <c r="A7" s="13" t="s">
        <v>8</v>
      </c>
      <c r="B7" s="13"/>
      <c r="C7" s="11"/>
      <c r="D7" s="27">
        <v>0</v>
      </c>
      <c r="E7" s="26"/>
    </row>
    <row r="8" spans="1:5" s="3" customFormat="1" ht="15" customHeight="1">
      <c r="A8" s="13"/>
      <c r="B8" s="13"/>
      <c r="C8" s="11"/>
      <c r="D8" s="28"/>
      <c r="E8" s="26"/>
    </row>
    <row r="9" spans="1:5" s="5" customFormat="1" ht="23.25">
      <c r="A9" s="41" t="s">
        <v>19</v>
      </c>
      <c r="B9" s="41"/>
      <c r="C9" s="41"/>
      <c r="D9" s="41"/>
      <c r="E9" s="41"/>
    </row>
    <row r="10" spans="1:5" s="4" customFormat="1" ht="12.75" customHeight="1">
      <c r="A10" s="15"/>
      <c r="B10" s="16"/>
      <c r="C10" s="16"/>
      <c r="D10" s="14"/>
      <c r="E10" s="29"/>
    </row>
    <row r="11" spans="1:5" ht="15">
      <c r="A11" s="17" t="s">
        <v>33</v>
      </c>
      <c r="B11" s="18" t="s">
        <v>36</v>
      </c>
      <c r="C11" s="18"/>
      <c r="D11" s="18" t="s">
        <v>4</v>
      </c>
      <c r="E11" s="30" t="s">
        <v>17</v>
      </c>
    </row>
    <row r="12" spans="1:5" ht="15">
      <c r="A12" s="17"/>
      <c r="B12" s="18"/>
      <c r="C12" s="18"/>
      <c r="D12" s="18"/>
      <c r="E12" s="28"/>
    </row>
    <row r="13" spans="1:5" s="6" customFormat="1" ht="15.75">
      <c r="A13" s="17" t="s">
        <v>20</v>
      </c>
      <c r="B13" s="18" t="s">
        <v>35</v>
      </c>
      <c r="C13" s="18"/>
      <c r="D13" s="20">
        <v>43.11</v>
      </c>
      <c r="E13" s="31">
        <f aca="true" t="shared" si="0" ref="E13:E25">D13*(1-$D$7)</f>
        <v>43.11</v>
      </c>
    </row>
    <row r="14" spans="1:5" s="6" customFormat="1" ht="15.75">
      <c r="A14" s="17" t="s">
        <v>21</v>
      </c>
      <c r="B14" s="18" t="s">
        <v>37</v>
      </c>
      <c r="C14" s="18"/>
      <c r="D14" s="20">
        <v>44.98</v>
      </c>
      <c r="E14" s="31">
        <f t="shared" si="0"/>
        <v>44.98</v>
      </c>
    </row>
    <row r="15" spans="1:5" s="6" customFormat="1" ht="15.75">
      <c r="A15" s="17" t="s">
        <v>22</v>
      </c>
      <c r="B15" s="18" t="s">
        <v>38</v>
      </c>
      <c r="C15" s="18"/>
      <c r="D15" s="20">
        <v>48.67</v>
      </c>
      <c r="E15" s="31">
        <f t="shared" si="0"/>
        <v>48.67</v>
      </c>
    </row>
    <row r="16" spans="1:5" s="6" customFormat="1" ht="15.75">
      <c r="A16" s="17" t="s">
        <v>23</v>
      </c>
      <c r="B16" s="18" t="s">
        <v>39</v>
      </c>
      <c r="C16" s="18"/>
      <c r="D16" s="20">
        <v>55</v>
      </c>
      <c r="E16" s="31">
        <f t="shared" si="0"/>
        <v>55</v>
      </c>
    </row>
    <row r="17" spans="1:5" s="6" customFormat="1" ht="15.75">
      <c r="A17" s="17" t="s">
        <v>24</v>
      </c>
      <c r="B17" s="18" t="s">
        <v>40</v>
      </c>
      <c r="C17" s="18"/>
      <c r="D17" s="20">
        <v>80.86</v>
      </c>
      <c r="E17" s="31">
        <f t="shared" si="0"/>
        <v>80.86</v>
      </c>
    </row>
    <row r="18" spans="1:5" s="6" customFormat="1" ht="15.75">
      <c r="A18" s="17" t="s">
        <v>25</v>
      </c>
      <c r="B18" s="18" t="s">
        <v>41</v>
      </c>
      <c r="C18" s="18"/>
      <c r="D18" s="20">
        <v>124.81</v>
      </c>
      <c r="E18" s="31">
        <f t="shared" si="0"/>
        <v>124.81</v>
      </c>
    </row>
    <row r="19" spans="1:5" s="6" customFormat="1" ht="15.75">
      <c r="A19" s="17" t="s">
        <v>26</v>
      </c>
      <c r="B19" s="18" t="s">
        <v>42</v>
      </c>
      <c r="C19" s="18"/>
      <c r="D19" s="20">
        <v>185</v>
      </c>
      <c r="E19" s="31">
        <f t="shared" si="0"/>
        <v>185</v>
      </c>
    </row>
    <row r="20" spans="1:5" s="6" customFormat="1" ht="15.75">
      <c r="A20" s="17" t="s">
        <v>27</v>
      </c>
      <c r="B20" s="18" t="s">
        <v>43</v>
      </c>
      <c r="C20" s="18"/>
      <c r="D20" s="20">
        <v>264.8</v>
      </c>
      <c r="E20" s="31">
        <f t="shared" si="0"/>
        <v>264.8</v>
      </c>
    </row>
    <row r="21" spans="1:5" s="6" customFormat="1" ht="15.75">
      <c r="A21" s="17" t="s">
        <v>28</v>
      </c>
      <c r="B21" s="18" t="s">
        <v>44</v>
      </c>
      <c r="C21" s="18"/>
      <c r="D21" s="20">
        <v>325.42</v>
      </c>
      <c r="E21" s="31">
        <f t="shared" si="0"/>
        <v>325.42</v>
      </c>
    </row>
    <row r="22" spans="1:5" s="6" customFormat="1" ht="15.75">
      <c r="A22" s="17" t="s">
        <v>29</v>
      </c>
      <c r="B22" s="18" t="s">
        <v>45</v>
      </c>
      <c r="C22" s="18"/>
      <c r="D22" s="20">
        <v>428.17</v>
      </c>
      <c r="E22" s="31">
        <f t="shared" si="0"/>
        <v>428.17</v>
      </c>
    </row>
    <row r="23" spans="1:5" s="6" customFormat="1" ht="15.75">
      <c r="A23" s="17" t="s">
        <v>30</v>
      </c>
      <c r="B23" s="18" t="s">
        <v>46</v>
      </c>
      <c r="C23" s="18"/>
      <c r="D23" s="20">
        <v>608.09</v>
      </c>
      <c r="E23" s="31">
        <f t="shared" si="0"/>
        <v>608.09</v>
      </c>
    </row>
    <row r="24" spans="1:5" s="6" customFormat="1" ht="15.75">
      <c r="A24" s="17" t="s">
        <v>31</v>
      </c>
      <c r="B24" s="18" t="s">
        <v>47</v>
      </c>
      <c r="C24" s="18"/>
      <c r="D24" s="20">
        <v>700.34</v>
      </c>
      <c r="E24" s="31">
        <f t="shared" si="0"/>
        <v>700.34</v>
      </c>
    </row>
    <row r="25" spans="1:5" s="6" customFormat="1" ht="15.75">
      <c r="A25" s="17" t="s">
        <v>32</v>
      </c>
      <c r="B25" s="18" t="s">
        <v>48</v>
      </c>
      <c r="C25" s="18"/>
      <c r="D25" s="20">
        <v>1002.76</v>
      </c>
      <c r="E25" s="31">
        <f t="shared" si="0"/>
        <v>1002.76</v>
      </c>
    </row>
    <row r="26" spans="1:5" s="6" customFormat="1" ht="15.75">
      <c r="A26" s="17"/>
      <c r="B26" s="18"/>
      <c r="C26" s="18"/>
      <c r="D26" s="20"/>
      <c r="E26" s="31"/>
    </row>
    <row r="27" spans="1:6" ht="15">
      <c r="A27" s="17"/>
      <c r="B27" s="18" t="s">
        <v>14</v>
      </c>
      <c r="C27" s="18"/>
      <c r="D27" s="23"/>
      <c r="E27" s="31"/>
      <c r="F27" s="36"/>
    </row>
    <row r="28" spans="1:6" ht="15">
      <c r="A28" s="17"/>
      <c r="B28" s="17" t="s">
        <v>13</v>
      </c>
      <c r="C28" s="17"/>
      <c r="D28" s="24"/>
      <c r="E28" s="31"/>
      <c r="F28" s="36"/>
    </row>
    <row r="29" spans="1:6" ht="15">
      <c r="A29" s="17"/>
      <c r="B29" s="18" t="s">
        <v>10</v>
      </c>
      <c r="C29" s="18"/>
      <c r="D29" s="24"/>
      <c r="E29" s="31"/>
      <c r="F29" s="36"/>
    </row>
    <row r="30" spans="1:6" ht="15">
      <c r="A30" s="17"/>
      <c r="B30" s="18" t="s">
        <v>11</v>
      </c>
      <c r="C30" s="18"/>
      <c r="D30" s="24"/>
      <c r="E30" s="31"/>
      <c r="F30" s="36"/>
    </row>
    <row r="31" spans="1:6" ht="15">
      <c r="A31" s="17"/>
      <c r="B31" s="18" t="s">
        <v>12</v>
      </c>
      <c r="C31" s="18"/>
      <c r="D31" s="24"/>
      <c r="E31" s="31"/>
      <c r="F31" s="36"/>
    </row>
    <row r="32" spans="1:6" ht="15">
      <c r="A32" s="17"/>
      <c r="B32" s="18" t="s">
        <v>34</v>
      </c>
      <c r="C32" s="18"/>
      <c r="D32" s="24"/>
      <c r="E32" s="31"/>
      <c r="F32" s="36"/>
    </row>
    <row r="33" spans="1:6" ht="15">
      <c r="A33" s="17"/>
      <c r="B33" s="18"/>
      <c r="C33" s="18"/>
      <c r="D33" s="24"/>
      <c r="E33" s="31"/>
      <c r="F33" s="36"/>
    </row>
    <row r="34" spans="1:5" ht="15">
      <c r="A34" s="41" t="s">
        <v>18</v>
      </c>
      <c r="B34" s="41"/>
      <c r="C34" s="41"/>
      <c r="D34" s="41"/>
      <c r="E34" s="41"/>
    </row>
    <row r="35" spans="1:5" ht="15">
      <c r="A35" s="19"/>
      <c r="B35" s="21"/>
      <c r="C35" s="21"/>
      <c r="D35" s="24"/>
      <c r="E35" s="31"/>
    </row>
    <row r="36" spans="1:5" ht="15">
      <c r="A36" s="17" t="s">
        <v>33</v>
      </c>
      <c r="B36" s="18" t="s">
        <v>9</v>
      </c>
      <c r="C36" s="18"/>
      <c r="D36" s="18" t="s">
        <v>4</v>
      </c>
      <c r="E36" s="30" t="s">
        <v>17</v>
      </c>
    </row>
    <row r="37" spans="1:5" ht="15">
      <c r="A37" s="17"/>
      <c r="B37" s="18"/>
      <c r="C37" s="18"/>
      <c r="D37" s="18"/>
      <c r="E37" s="30"/>
    </row>
    <row r="38" spans="1:5" ht="15">
      <c r="A38" s="17" t="s">
        <v>49</v>
      </c>
      <c r="B38" s="18" t="s">
        <v>50</v>
      </c>
      <c r="C38" s="18"/>
      <c r="D38" s="35">
        <v>84.78</v>
      </c>
      <c r="E38" s="31">
        <f aca="true" t="shared" si="1" ref="E38:E45">D38*(1-$D$7)</f>
        <v>84.78</v>
      </c>
    </row>
    <row r="39" spans="1:5" ht="15">
      <c r="A39" s="17" t="s">
        <v>52</v>
      </c>
      <c r="B39" s="18" t="s">
        <v>53</v>
      </c>
      <c r="C39" s="18"/>
      <c r="D39" s="35">
        <v>73</v>
      </c>
      <c r="E39" s="31">
        <f t="shared" si="1"/>
        <v>73</v>
      </c>
    </row>
    <row r="40" spans="1:5" ht="15">
      <c r="A40" s="17" t="s">
        <v>54</v>
      </c>
      <c r="B40" s="18" t="s">
        <v>55</v>
      </c>
      <c r="C40" s="18"/>
      <c r="D40" s="35">
        <v>79.76</v>
      </c>
      <c r="E40" s="31">
        <f t="shared" si="1"/>
        <v>79.76</v>
      </c>
    </row>
    <row r="41" spans="1:5" ht="15">
      <c r="A41" s="17" t="s">
        <v>56</v>
      </c>
      <c r="B41" s="18" t="s">
        <v>57</v>
      </c>
      <c r="C41" s="18"/>
      <c r="D41" s="35">
        <v>97.47</v>
      </c>
      <c r="E41" s="31">
        <f t="shared" si="1"/>
        <v>97.47</v>
      </c>
    </row>
    <row r="42" spans="1:5" ht="15">
      <c r="A42" s="17" t="s">
        <v>58</v>
      </c>
      <c r="B42" s="18" t="s">
        <v>59</v>
      </c>
      <c r="C42" s="18"/>
      <c r="D42" s="35">
        <v>149.99</v>
      </c>
      <c r="E42" s="31">
        <f t="shared" si="1"/>
        <v>149.99</v>
      </c>
    </row>
    <row r="43" spans="1:5" ht="15">
      <c r="A43" s="17" t="s">
        <v>60</v>
      </c>
      <c r="B43" s="18" t="s">
        <v>61</v>
      </c>
      <c r="C43" s="18"/>
      <c r="D43" s="35">
        <v>218.16</v>
      </c>
      <c r="E43" s="31">
        <f t="shared" si="1"/>
        <v>218.16</v>
      </c>
    </row>
    <row r="44" spans="1:5" ht="15">
      <c r="A44" s="17" t="s">
        <v>62</v>
      </c>
      <c r="B44" s="18" t="s">
        <v>63</v>
      </c>
      <c r="C44" s="18"/>
      <c r="D44" s="35">
        <v>332.87</v>
      </c>
      <c r="E44" s="31">
        <f t="shared" si="1"/>
        <v>332.87</v>
      </c>
    </row>
    <row r="45" spans="1:5" ht="15">
      <c r="A45" s="17" t="s">
        <v>64</v>
      </c>
      <c r="B45" s="18" t="s">
        <v>65</v>
      </c>
      <c r="C45" s="18"/>
      <c r="D45" s="35">
        <v>398.052</v>
      </c>
      <c r="E45" s="31">
        <f t="shared" si="1"/>
        <v>398.052</v>
      </c>
    </row>
    <row r="46" spans="1:5" ht="15">
      <c r="A46" s="17" t="s">
        <v>66</v>
      </c>
      <c r="B46" s="34" t="s">
        <v>67</v>
      </c>
      <c r="C46" s="34"/>
      <c r="D46" s="35">
        <v>463.82</v>
      </c>
      <c r="E46" s="31">
        <f>D46*(1-$D$7)</f>
        <v>463.82</v>
      </c>
    </row>
    <row r="47" spans="1:5" ht="15">
      <c r="A47" s="17" t="s">
        <v>68</v>
      </c>
      <c r="B47" s="34" t="s">
        <v>69</v>
      </c>
      <c r="C47" s="34"/>
      <c r="D47" s="35">
        <v>753.12</v>
      </c>
      <c r="E47" s="31">
        <f>D47*(1-$D$7)</f>
        <v>753.12</v>
      </c>
    </row>
    <row r="48" spans="1:6" ht="15">
      <c r="A48" s="17"/>
      <c r="B48" s="17"/>
      <c r="C48" s="17"/>
      <c r="D48" s="20"/>
      <c r="E48" s="31"/>
      <c r="F48" s="36"/>
    </row>
    <row r="49" spans="1:6" ht="15">
      <c r="A49" s="17"/>
      <c r="B49" s="17" t="s">
        <v>13</v>
      </c>
      <c r="C49" s="17"/>
      <c r="D49" s="24"/>
      <c r="E49" s="31"/>
      <c r="F49" s="36"/>
    </row>
    <row r="50" spans="1:6" ht="15">
      <c r="A50" s="17"/>
      <c r="B50" s="18" t="s">
        <v>15</v>
      </c>
      <c r="C50" s="18"/>
      <c r="D50" s="24"/>
      <c r="E50" s="31"/>
      <c r="F50" s="36"/>
    </row>
    <row r="51" spans="1:6" ht="15">
      <c r="A51" s="37"/>
      <c r="B51" s="18" t="s">
        <v>70</v>
      </c>
      <c r="C51" s="18"/>
      <c r="D51" s="24"/>
      <c r="E51" s="38"/>
      <c r="F51" s="36"/>
    </row>
    <row r="52" spans="1:6" ht="15">
      <c r="A52" s="37"/>
      <c r="B52" s="18" t="s">
        <v>16</v>
      </c>
      <c r="C52" s="18"/>
      <c r="D52" s="24"/>
      <c r="E52" s="38"/>
      <c r="F52" s="36"/>
    </row>
    <row r="53" spans="1:5" ht="15">
      <c r="A53" s="42" t="s">
        <v>51</v>
      </c>
      <c r="B53" s="42"/>
      <c r="C53" s="42"/>
      <c r="D53" s="42"/>
      <c r="E53" s="36"/>
    </row>
    <row r="54" spans="1:6" ht="15">
      <c r="A54" s="37"/>
      <c r="B54" s="39"/>
      <c r="C54" s="40"/>
      <c r="D54" s="40"/>
      <c r="E54" s="38"/>
      <c r="F54" s="36"/>
    </row>
    <row r="55" spans="1:6" ht="15">
      <c r="A55" s="37"/>
      <c r="B55" s="39"/>
      <c r="C55" s="40"/>
      <c r="D55" s="40"/>
      <c r="E55" s="38"/>
      <c r="F55" s="36"/>
    </row>
    <row r="56" spans="1:8" ht="15">
      <c r="A56" s="37"/>
      <c r="B56" s="39"/>
      <c r="C56" s="40"/>
      <c r="D56" s="40"/>
      <c r="E56" s="38"/>
      <c r="F56" s="36"/>
      <c r="H56" s="48"/>
    </row>
    <row r="57" spans="1:6" ht="15">
      <c r="A57" s="37"/>
      <c r="B57" s="39"/>
      <c r="C57" s="40"/>
      <c r="D57" s="40"/>
      <c r="E57" s="38"/>
      <c r="F57" s="36"/>
    </row>
    <row r="58" spans="1:5" ht="15">
      <c r="A58" s="33"/>
      <c r="B58" s="30"/>
      <c r="C58" s="28"/>
      <c r="D58" s="28"/>
      <c r="E58" s="32"/>
    </row>
    <row r="59" spans="4:6" ht="15">
      <c r="D59" s="8"/>
      <c r="E59" s="49"/>
      <c r="F59" s="50"/>
    </row>
  </sheetData>
  <sheetProtection/>
  <mergeCells count="5">
    <mergeCell ref="A9:E9"/>
    <mergeCell ref="A34:E34"/>
    <mergeCell ref="A53:D53"/>
    <mergeCell ref="B2:C2"/>
    <mergeCell ref="B3:C3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Onninen Eesti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Onninen Eesti AS</dc:creator>
  <cp:keywords/>
  <dc:description/>
  <cp:lastModifiedBy>Leana Lomp</cp:lastModifiedBy>
  <cp:lastPrinted>2009-08-26T07:48:33Z</cp:lastPrinted>
  <dcterms:created xsi:type="dcterms:W3CDTF">2003-07-24T11:52:13Z</dcterms:created>
  <dcterms:modified xsi:type="dcterms:W3CDTF">2023-07-20T06:31:20Z</dcterms:modified>
  <cp:category/>
  <cp:version/>
  <cp:contentType/>
  <cp:contentStatus/>
</cp:coreProperties>
</file>