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EFCEA131-DC34-4BE0-992B-86688A831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si,küte" sheetId="1" r:id="rId1"/>
  </sheets>
  <definedNames>
    <definedName name="_xlnm._FilterDatabase" localSheetId="0" hidden="1">'vesi,küte'!$H$11:$H$161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1" l="1"/>
  <c r="H129" i="1" l="1"/>
  <c r="H128" i="1"/>
  <c r="H32" i="1" l="1"/>
  <c r="H18" i="1"/>
  <c r="H19" i="1"/>
  <c r="H20" i="1"/>
  <c r="H23" i="1"/>
  <c r="H24" i="1"/>
  <c r="H25" i="1"/>
  <c r="H26" i="1"/>
  <c r="H27" i="1"/>
  <c r="H28" i="1"/>
  <c r="H29" i="1"/>
  <c r="H33" i="1"/>
  <c r="H34" i="1"/>
  <c r="H35" i="1"/>
  <c r="H36" i="1"/>
  <c r="H37" i="1"/>
  <c r="H38" i="1"/>
  <c r="H39" i="1"/>
  <c r="H40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61" i="1"/>
  <c r="H62" i="1"/>
  <c r="H63" i="1"/>
  <c r="H64" i="1"/>
  <c r="H65" i="1"/>
  <c r="H66" i="1"/>
  <c r="H67" i="1"/>
  <c r="H68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2" i="1"/>
  <c r="H123" i="1"/>
  <c r="H124" i="1"/>
  <c r="H125" i="1"/>
  <c r="H126" i="1"/>
  <c r="H131" i="1"/>
  <c r="H130" i="1"/>
  <c r="H132" i="1"/>
  <c r="H134" i="1"/>
  <c r="H135" i="1"/>
  <c r="H136" i="1"/>
  <c r="H137" i="1"/>
  <c r="H138" i="1"/>
  <c r="H140" i="1"/>
  <c r="H141" i="1"/>
  <c r="H142" i="1"/>
  <c r="H143" i="1"/>
  <c r="H144" i="1"/>
  <c r="H146" i="1"/>
  <c r="H147" i="1"/>
  <c r="H148" i="1"/>
  <c r="H150" i="1"/>
  <c r="H151" i="1"/>
  <c r="H153" i="1"/>
  <c r="H154" i="1"/>
  <c r="H155" i="1"/>
  <c r="H158" i="1"/>
  <c r="H159" i="1"/>
  <c r="H160" i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Kolsar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Sisesta siia oma allahindlus %</t>
        </r>
      </text>
    </comment>
  </commentList>
</comments>
</file>

<file path=xl/sharedStrings.xml><?xml version="1.0" encoding="utf-8"?>
<sst xmlns="http://schemas.openxmlformats.org/spreadsheetml/2006/main" count="366" uniqueCount="246">
  <si>
    <t>AS HALS TRADING</t>
  </si>
  <si>
    <t>AS HALS TRADING-T</t>
  </si>
  <si>
    <t>ilma käibemaksuta</t>
  </si>
  <si>
    <t>12915  TALLINN</t>
  </si>
  <si>
    <t>Tel. 71 51 400</t>
  </si>
  <si>
    <t>Tel. 7 301 630</t>
  </si>
  <si>
    <t>Allahindlus:</t>
  </si>
  <si>
    <t>e-mail: hals@hals.ee</t>
  </si>
  <si>
    <t>e-mail: halstartu@hals.ee</t>
  </si>
  <si>
    <t>www.hals.ee</t>
  </si>
  <si>
    <t>Kood</t>
  </si>
  <si>
    <t>Nimetus</t>
  </si>
  <si>
    <t>Mõõt</t>
  </si>
  <si>
    <t>Netohind</t>
  </si>
  <si>
    <t>Veetorud</t>
  </si>
  <si>
    <t>Küttetorud</t>
  </si>
  <si>
    <t>Hülsstorud</t>
  </si>
  <si>
    <t>Q&amp;E rõngas sinine</t>
  </si>
  <si>
    <t>Q&amp;E rõngas punane</t>
  </si>
  <si>
    <t xml:space="preserve">Jätk </t>
  </si>
  <si>
    <t>16 x 16</t>
  </si>
  <si>
    <t>20 x 20</t>
  </si>
  <si>
    <t>25 x 25</t>
  </si>
  <si>
    <t>32 x 32</t>
  </si>
  <si>
    <t>40 x 40</t>
  </si>
  <si>
    <t>20 x 16</t>
  </si>
  <si>
    <t>25 x 16</t>
  </si>
  <si>
    <t>25 x 20</t>
  </si>
  <si>
    <t>40 x 32</t>
  </si>
  <si>
    <t>Nurk</t>
  </si>
  <si>
    <t>Kolmik</t>
  </si>
  <si>
    <t>16 x 16 x 16</t>
  </si>
  <si>
    <t>20 x 20 x 20</t>
  </si>
  <si>
    <t>25 x 25 x 25</t>
  </si>
  <si>
    <t>32 x 32 x 32</t>
  </si>
  <si>
    <t>40 x 40 x 40</t>
  </si>
  <si>
    <t>20 x 16 x 20</t>
  </si>
  <si>
    <t>25 x 16 x 20</t>
  </si>
  <si>
    <t>25 x 16 x 25</t>
  </si>
  <si>
    <t>25 x 20 x 25</t>
  </si>
  <si>
    <t>32 x 20 x 32</t>
  </si>
  <si>
    <t>32 x 25 x 32</t>
  </si>
  <si>
    <t>20 x 16 x 16</t>
  </si>
  <si>
    <t>20 x 20 x 16</t>
  </si>
  <si>
    <t>25 x 16 x 16</t>
  </si>
  <si>
    <t>25 x 20 x 20</t>
  </si>
  <si>
    <t>32 x 25 x 25</t>
  </si>
  <si>
    <t>Otsik väliskeermega</t>
  </si>
  <si>
    <t>16 x 1/2"</t>
  </si>
  <si>
    <t>20 x 1/2"</t>
  </si>
  <si>
    <t>20 x 3/4"</t>
  </si>
  <si>
    <t>25 x 3/4"</t>
  </si>
  <si>
    <t>25 x 1"</t>
  </si>
  <si>
    <t>32 x 1"</t>
  </si>
  <si>
    <t>Otsik sisekeermega</t>
  </si>
  <si>
    <t>Nurk väliskeermega</t>
  </si>
  <si>
    <t>Abivahendid</t>
  </si>
  <si>
    <t>40 x 20 x 40</t>
  </si>
  <si>
    <t>40 x 32 x 40</t>
  </si>
  <si>
    <t>25 x 20 x 16</t>
  </si>
  <si>
    <t>32 x 25</t>
  </si>
  <si>
    <t>25 x 25 x 20</t>
  </si>
  <si>
    <t>32 x 20 x 25</t>
  </si>
  <si>
    <t>25 x 32 x 25</t>
  </si>
  <si>
    <t>40 x 25 x 40</t>
  </si>
  <si>
    <t>16 x 20 x 16</t>
  </si>
  <si>
    <t>eur</t>
  </si>
  <si>
    <t>50 x 50 x 50</t>
  </si>
  <si>
    <t>63 x 63 x 63</t>
  </si>
  <si>
    <t>50 x 50</t>
  </si>
  <si>
    <t>63 x 63</t>
  </si>
  <si>
    <t>50 x 32</t>
  </si>
  <si>
    <t>50 x 40</t>
  </si>
  <si>
    <t>63 x 50</t>
  </si>
  <si>
    <t>63 x 2"</t>
  </si>
  <si>
    <t>Sepa 19</t>
  </si>
  <si>
    <t>Kivikülvi 8/Tuuliku tee 7</t>
  </si>
  <si>
    <t>51013  TARTU</t>
  </si>
  <si>
    <r>
      <t>Aqua Pipe 70</t>
    </r>
    <r>
      <rPr>
        <b/>
        <sz val="11"/>
        <rFont val="Arial"/>
        <family val="2"/>
      </rPr>
      <t>°</t>
    </r>
    <r>
      <rPr>
        <b/>
        <sz val="11"/>
        <rFont val="Arial"/>
        <family val="2"/>
        <charset val="186"/>
      </rPr>
      <t>C, 10 bar</t>
    </r>
  </si>
  <si>
    <t>16 x 2,2 100m</t>
  </si>
  <si>
    <t>20 x 2,8  50m</t>
  </si>
  <si>
    <t>25 x 3,5  50m</t>
  </si>
  <si>
    <t>32 x 4,4 50m</t>
  </si>
  <si>
    <r>
      <t>Radi Pipe 90</t>
    </r>
    <r>
      <rPr>
        <b/>
        <sz val="11"/>
        <rFont val="Arial"/>
        <family val="2"/>
      </rPr>
      <t>°</t>
    </r>
    <r>
      <rPr>
        <b/>
        <sz val="11"/>
        <rFont val="Arial"/>
        <family val="2"/>
        <charset val="186"/>
      </rPr>
      <t>C, 6 bar</t>
    </r>
  </si>
  <si>
    <t>16 x 2,0 120 m</t>
  </si>
  <si>
    <t>20 x 2,0 120m</t>
  </si>
  <si>
    <t>25 x 2,3 50m</t>
  </si>
  <si>
    <t xml:space="preserve">32 x 2,9 50m </t>
  </si>
  <si>
    <t>40 x 3,7 50m</t>
  </si>
  <si>
    <t>50 x 4,6 50m</t>
  </si>
  <si>
    <t>63 x 5,8 50 m</t>
  </si>
  <si>
    <t>Hülss , punane</t>
  </si>
  <si>
    <t>25/20 50 m</t>
  </si>
  <si>
    <t>28/23 50 m</t>
  </si>
  <si>
    <t>Hülss , sinine</t>
  </si>
  <si>
    <t>25/20 50m</t>
  </si>
  <si>
    <t>Hülss, must</t>
  </si>
  <si>
    <t>28/23 50m</t>
  </si>
  <si>
    <t>35/29 50m</t>
  </si>
  <si>
    <t>43/36 50m</t>
  </si>
  <si>
    <t>54/48 50m</t>
  </si>
  <si>
    <t>Q&amp;E rõngas naturaalne piirajaga</t>
  </si>
  <si>
    <t>Q&amp;E rõngas valge</t>
  </si>
  <si>
    <t>Ühendusrõngad QjaE liitmikutele</t>
  </si>
  <si>
    <t>Plastliitmikud (PPSU)</t>
  </si>
  <si>
    <t>75 x75</t>
  </si>
  <si>
    <t>Üleminek</t>
  </si>
  <si>
    <t>75 x 63</t>
  </si>
  <si>
    <t>75 x 75</t>
  </si>
  <si>
    <t>75 x 75 x 75</t>
  </si>
  <si>
    <t xml:space="preserve">                             Uponor PEX-a VEE- JA KÜTTETORUD </t>
  </si>
  <si>
    <t xml:space="preserve">VAATA KOGU KOLMIKUTE VALIKUT UPONORI KATALOOGIST </t>
  </si>
  <si>
    <t>QjaE messingliitmikud</t>
  </si>
  <si>
    <t>50 x 1 1/2"</t>
  </si>
  <si>
    <t>Otsik sisekeere pöördmutriga</t>
  </si>
  <si>
    <t>40 x 1 1/4"</t>
  </si>
  <si>
    <t>Kraanipõlv sisekeermega</t>
  </si>
  <si>
    <t>Kollektor plast  2ne</t>
  </si>
  <si>
    <t>Kollektor  plast 3ne</t>
  </si>
  <si>
    <t>Kollektor  plast 4ne</t>
  </si>
  <si>
    <t>1"x16x16</t>
  </si>
  <si>
    <t>1" 16x16x16</t>
  </si>
  <si>
    <t>1"x16x16x16x16</t>
  </si>
  <si>
    <t>Toru paindetugi galv. teras</t>
  </si>
  <si>
    <t>Torulõiketangid 25 PEX</t>
  </si>
  <si>
    <t xml:space="preserve">vaata koguvalikut Uponori tootekataloogist: </t>
  </si>
  <si>
    <t>40 x 1''</t>
  </si>
  <si>
    <t>1022682</t>
  </si>
  <si>
    <t>1001201</t>
  </si>
  <si>
    <t>1001202</t>
  </si>
  <si>
    <t>1001203</t>
  </si>
  <si>
    <t>1047610</t>
  </si>
  <si>
    <t>1022518</t>
  </si>
  <si>
    <t>1022689</t>
  </si>
  <si>
    <t>1001220</t>
  </si>
  <si>
    <t>1008979</t>
  </si>
  <si>
    <t>1008980</t>
  </si>
  <si>
    <t>1008981</t>
  </si>
  <si>
    <t>1012858</t>
  </si>
  <si>
    <t>1012862</t>
  </si>
  <si>
    <t>1012859</t>
  </si>
  <si>
    <t>1012863</t>
  </si>
  <si>
    <t>1012860</t>
  </si>
  <si>
    <t>1012864</t>
  </si>
  <si>
    <t>1012869</t>
  </si>
  <si>
    <t>1012872</t>
  </si>
  <si>
    <t>1023127</t>
  </si>
  <si>
    <t>1057453</t>
  </si>
  <si>
    <t>1057454</t>
  </si>
  <si>
    <t>1057455</t>
  </si>
  <si>
    <t>1057456</t>
  </si>
  <si>
    <t>1058010</t>
  </si>
  <si>
    <t>1058011</t>
  </si>
  <si>
    <t>1058012</t>
  </si>
  <si>
    <t>1058013</t>
  </si>
  <si>
    <t>1058014</t>
  </si>
  <si>
    <t>1058015</t>
  </si>
  <si>
    <t>1045464</t>
  </si>
  <si>
    <t>1045489</t>
  </si>
  <si>
    <t>1045490</t>
  </si>
  <si>
    <t>1085087</t>
  </si>
  <si>
    <t>1008669</t>
  </si>
  <si>
    <t>1008932</t>
  </si>
  <si>
    <t>1008671</t>
  </si>
  <si>
    <t>1001235</t>
  </si>
  <si>
    <t>1008673</t>
  </si>
  <si>
    <t>1042866</t>
  </si>
  <si>
    <t>1042865</t>
  </si>
  <si>
    <t>1085084</t>
  </si>
  <si>
    <t>1008674</t>
  </si>
  <si>
    <t>1008675</t>
  </si>
  <si>
    <t>1008676</t>
  </si>
  <si>
    <t>1001240</t>
  </si>
  <si>
    <t>1008678</t>
  </si>
  <si>
    <t>1042879</t>
  </si>
  <si>
    <t>1042867</t>
  </si>
  <si>
    <t>1042877</t>
  </si>
  <si>
    <t>1085085</t>
  </si>
  <si>
    <t>1008679</t>
  </si>
  <si>
    <t>1008680</t>
  </si>
  <si>
    <t>1008681</t>
  </si>
  <si>
    <t>1001245</t>
  </si>
  <si>
    <t>1008683</t>
  </si>
  <si>
    <t>1042859</t>
  </si>
  <si>
    <t>1042858</t>
  </si>
  <si>
    <t>1085080</t>
  </si>
  <si>
    <t>1008684</t>
  </si>
  <si>
    <t>1008685</t>
  </si>
  <si>
    <t>1008686</t>
  </si>
  <si>
    <t>1001250</t>
  </si>
  <si>
    <t>1008688</t>
  </si>
  <si>
    <t>1042861</t>
  </si>
  <si>
    <t>1042860</t>
  </si>
  <si>
    <t>1085081</t>
  </si>
  <si>
    <t>1008710</t>
  </si>
  <si>
    <t>1008689</t>
  </si>
  <si>
    <t>1008699</t>
  </si>
  <si>
    <t>1008690</t>
  </si>
  <si>
    <t>1008691</t>
  </si>
  <si>
    <t>1001420</t>
  </si>
  <si>
    <t>1008712</t>
  </si>
  <si>
    <t>1001424</t>
  </si>
  <si>
    <t>1001428</t>
  </si>
  <si>
    <t>1001422</t>
  </si>
  <si>
    <t>1008694</t>
  </si>
  <si>
    <t>1008695</t>
  </si>
  <si>
    <t>1008696</t>
  </si>
  <si>
    <t>1008700</t>
  </si>
  <si>
    <t>1008697</t>
  </si>
  <si>
    <t>1008702</t>
  </si>
  <si>
    <t>1008701</t>
  </si>
  <si>
    <t>1008703</t>
  </si>
  <si>
    <t>1001426</t>
  </si>
  <si>
    <t>1033435</t>
  </si>
  <si>
    <t>1033437</t>
  </si>
  <si>
    <t>1033438</t>
  </si>
  <si>
    <t>1047862</t>
  </si>
  <si>
    <t>1047863</t>
  </si>
  <si>
    <t>1008730</t>
  </si>
  <si>
    <t>1022290</t>
  </si>
  <si>
    <t>1008732</t>
  </si>
  <si>
    <t>1047864</t>
  </si>
  <si>
    <t>1008867</t>
  </si>
  <si>
    <t>1023009</t>
  </si>
  <si>
    <t>1023010</t>
  </si>
  <si>
    <t>1023011</t>
  </si>
  <si>
    <t>1023012</t>
  </si>
  <si>
    <t>1023013</t>
  </si>
  <si>
    <t>1023014</t>
  </si>
  <si>
    <t>1023015</t>
  </si>
  <si>
    <t>1023016</t>
  </si>
  <si>
    <t>1023017</t>
  </si>
  <si>
    <t>1023018</t>
  </si>
  <si>
    <t>1023019</t>
  </si>
  <si>
    <t>1023021</t>
  </si>
  <si>
    <t>1023022</t>
  </si>
  <si>
    <t>1059822</t>
  </si>
  <si>
    <t>1059823</t>
  </si>
  <si>
    <t>1047999</t>
  </si>
  <si>
    <t>1048000</t>
  </si>
  <si>
    <t>1048001</t>
  </si>
  <si>
    <t>1009004</t>
  </si>
  <si>
    <t>1009233</t>
  </si>
  <si>
    <t>1009006</t>
  </si>
  <si>
    <t>1089673</t>
  </si>
  <si>
    <t>Põhihinnad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</si>
</sst>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u/>
      <sz val="7.5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rgb="FFFF0000"/>
      <name val="Arial"/>
      <family val="2"/>
    </font>
    <font>
      <b/>
      <sz val="8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0" borderId="0" xfId="0" applyFont="1"/>
    <xf numFmtId="0" fontId="3" fillId="2" borderId="0" xfId="0" applyFont="1" applyFill="1"/>
    <xf numFmtId="9" fontId="1" fillId="0" borderId="0" xfId="0" applyNumberFormat="1" applyFont="1" applyAlignment="1">
      <alignment horizontal="center"/>
    </xf>
    <xf numFmtId="0" fontId="4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6" fillId="3" borderId="0" xfId="0" applyFont="1" applyFill="1"/>
    <xf numFmtId="0" fontId="1" fillId="3" borderId="0" xfId="0" applyFont="1" applyFill="1"/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/>
    <xf numFmtId="2" fontId="1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/>
    </xf>
    <xf numFmtId="2" fontId="2" fillId="0" borderId="0" xfId="0" applyNumberFormat="1" applyFont="1"/>
    <xf numFmtId="0" fontId="1" fillId="0" borderId="0" xfId="0" applyFont="1"/>
    <xf numFmtId="0" fontId="3" fillId="0" borderId="0" xfId="0" applyFont="1"/>
    <xf numFmtId="2" fontId="1" fillId="5" borderId="0" xfId="0" applyNumberFormat="1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2" fontId="2" fillId="5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/>
    <xf numFmtId="49" fontId="7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224790</xdr:colOff>
      <xdr:row>1</xdr:row>
      <xdr:rowOff>110490</xdr:rowOff>
    </xdr:to>
    <xdr:pic>
      <xdr:nvPicPr>
        <xdr:cNvPr id="1036" name="Picture 1" descr="HalsTrading log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5"/>
  <sheetViews>
    <sheetView tabSelected="1" zoomScaleNormal="100" workbookViewId="0">
      <selection activeCell="K12" sqref="K12"/>
    </sheetView>
  </sheetViews>
  <sheetFormatPr defaultRowHeight="15" x14ac:dyDescent="0.25"/>
  <cols>
    <col min="1" max="1" width="12.42578125" customWidth="1"/>
    <col min="2" max="2" width="22.42578125" customWidth="1"/>
    <col min="3" max="3" width="37.28515625" customWidth="1"/>
    <col min="4" max="4" width="17.5703125" customWidth="1"/>
    <col min="5" max="5" width="11.7109375" customWidth="1"/>
    <col min="6" max="6" width="9.5703125" style="24" bestFit="1" customWidth="1"/>
    <col min="8" max="8" width="12.28515625" style="4" customWidth="1"/>
    <col min="9" max="9" width="10.28515625" style="25" customWidth="1"/>
  </cols>
  <sheetData>
    <row r="1" spans="1:9" x14ac:dyDescent="0.25">
      <c r="A1" s="1"/>
      <c r="B1" s="1"/>
      <c r="C1" s="1"/>
      <c r="D1" s="1"/>
      <c r="E1" s="1"/>
      <c r="F1" s="22"/>
    </row>
    <row r="2" spans="1:9" x14ac:dyDescent="0.25">
      <c r="A2" s="1"/>
      <c r="B2" s="1"/>
      <c r="C2" s="1"/>
      <c r="D2" s="1"/>
      <c r="E2" s="1"/>
      <c r="F2" s="22"/>
    </row>
    <row r="3" spans="1:9" x14ac:dyDescent="0.25">
      <c r="A3" s="2" t="s">
        <v>0</v>
      </c>
      <c r="B3" s="2"/>
      <c r="C3" s="3" t="s">
        <v>1</v>
      </c>
      <c r="D3" s="2" t="s">
        <v>245</v>
      </c>
      <c r="E3" s="2"/>
      <c r="F3" s="22"/>
    </row>
    <row r="4" spans="1:9" x14ac:dyDescent="0.25">
      <c r="A4" s="2" t="s">
        <v>76</v>
      </c>
      <c r="B4" s="2"/>
      <c r="C4" s="3" t="s">
        <v>75</v>
      </c>
      <c r="D4" s="5" t="s">
        <v>2</v>
      </c>
      <c r="E4" s="5"/>
      <c r="F4" s="22"/>
    </row>
    <row r="5" spans="1:9" x14ac:dyDescent="0.25">
      <c r="A5" s="2" t="s">
        <v>3</v>
      </c>
      <c r="B5" s="2"/>
      <c r="C5" s="3" t="s">
        <v>77</v>
      </c>
      <c r="D5" s="1"/>
      <c r="E5" s="1"/>
      <c r="F5" s="19"/>
    </row>
    <row r="6" spans="1:9" x14ac:dyDescent="0.25">
      <c r="A6" s="2" t="s">
        <v>4</v>
      </c>
      <c r="B6" s="2"/>
      <c r="C6" s="3" t="s">
        <v>5</v>
      </c>
      <c r="D6" s="1"/>
      <c r="E6" s="1"/>
      <c r="F6" s="19"/>
    </row>
    <row r="7" spans="1:9" x14ac:dyDescent="0.25">
      <c r="A7" s="2"/>
      <c r="B7" s="2"/>
      <c r="C7" s="3"/>
      <c r="D7" s="1"/>
      <c r="E7" s="1"/>
      <c r="F7" s="19"/>
      <c r="H7" s="12" t="s">
        <v>6</v>
      </c>
    </row>
    <row r="8" spans="1:9" x14ac:dyDescent="0.25">
      <c r="A8" s="2" t="s">
        <v>7</v>
      </c>
      <c r="B8" s="2"/>
      <c r="C8" s="3" t="s">
        <v>8</v>
      </c>
      <c r="D8" s="1"/>
      <c r="E8" s="1"/>
      <c r="F8" s="22"/>
      <c r="H8" s="6">
        <v>0</v>
      </c>
    </row>
    <row r="9" spans="1:9" x14ac:dyDescent="0.25">
      <c r="A9" s="7" t="s">
        <v>9</v>
      </c>
      <c r="B9" s="2"/>
      <c r="C9" s="8"/>
      <c r="D9" s="1"/>
      <c r="E9" s="1"/>
      <c r="F9" s="19"/>
    </row>
    <row r="10" spans="1:9" x14ac:dyDescent="0.25">
      <c r="A10" s="2"/>
      <c r="B10" s="2"/>
      <c r="C10" s="2"/>
      <c r="D10" s="2"/>
      <c r="E10" s="2"/>
      <c r="F10" s="19"/>
    </row>
    <row r="11" spans="1:9" ht="18" x14ac:dyDescent="0.25">
      <c r="A11" s="9" t="s">
        <v>110</v>
      </c>
      <c r="B11" s="9"/>
      <c r="C11" s="9"/>
      <c r="D11" s="10"/>
      <c r="E11" s="10"/>
      <c r="F11" s="10"/>
      <c r="H11" s="20" t="s">
        <v>13</v>
      </c>
    </row>
    <row r="12" spans="1:9" x14ac:dyDescent="0.25">
      <c r="A12" s="1"/>
      <c r="B12" s="11"/>
      <c r="C12" s="11"/>
      <c r="D12" s="11"/>
      <c r="E12" s="11"/>
      <c r="F12" s="1"/>
      <c r="H12" s="20"/>
    </row>
    <row r="13" spans="1:9" x14ac:dyDescent="0.25">
      <c r="A13" s="1"/>
      <c r="C13" s="11" t="s">
        <v>125</v>
      </c>
      <c r="D13" s="1"/>
      <c r="E13" s="1"/>
      <c r="F13" s="29"/>
      <c r="H13" s="30"/>
      <c r="I13" s="31"/>
    </row>
    <row r="14" spans="1:9" x14ac:dyDescent="0.25">
      <c r="A14" s="1"/>
      <c r="B14" s="11"/>
      <c r="C14" s="11"/>
      <c r="D14" s="1"/>
      <c r="E14" s="1"/>
      <c r="F14" s="29"/>
      <c r="H14" s="12"/>
      <c r="I14" s="4"/>
    </row>
    <row r="15" spans="1:9" x14ac:dyDescent="0.25">
      <c r="A15" s="1"/>
      <c r="B15" s="32" t="s">
        <v>10</v>
      </c>
      <c r="C15" s="11" t="s">
        <v>11</v>
      </c>
      <c r="D15" s="11" t="s">
        <v>12</v>
      </c>
      <c r="E15" s="11"/>
      <c r="F15" s="21" t="s">
        <v>66</v>
      </c>
      <c r="H15" s="12" t="s">
        <v>66</v>
      </c>
      <c r="I15" s="26"/>
    </row>
    <row r="16" spans="1:9" x14ac:dyDescent="0.25">
      <c r="A16" s="1"/>
      <c r="B16" s="11"/>
      <c r="C16" s="11"/>
      <c r="D16" s="11"/>
      <c r="E16" s="11"/>
      <c r="F16" s="27"/>
      <c r="H16" s="12"/>
      <c r="I16" s="26"/>
    </row>
    <row r="17" spans="1:8" x14ac:dyDescent="0.25">
      <c r="A17" s="13" t="s">
        <v>14</v>
      </c>
      <c r="B17" s="32" t="s">
        <v>127</v>
      </c>
      <c r="C17" s="11" t="s">
        <v>78</v>
      </c>
      <c r="D17" s="11" t="s">
        <v>79</v>
      </c>
      <c r="E17" s="11"/>
      <c r="F17" s="21">
        <v>1.94</v>
      </c>
      <c r="H17" s="14">
        <f>F17*(1-$H$8)</f>
        <v>1.94</v>
      </c>
    </row>
    <row r="18" spans="1:8" ht="16.5" customHeight="1" x14ac:dyDescent="0.25">
      <c r="A18" s="1"/>
      <c r="B18" s="32" t="s">
        <v>128</v>
      </c>
      <c r="C18" s="11" t="s">
        <v>78</v>
      </c>
      <c r="D18" s="11" t="s">
        <v>80</v>
      </c>
      <c r="E18" s="17"/>
      <c r="F18" s="21">
        <v>3.06</v>
      </c>
      <c r="H18" s="14">
        <f>F18*(1-$H$8)</f>
        <v>3.06</v>
      </c>
    </row>
    <row r="19" spans="1:8" x14ac:dyDescent="0.25">
      <c r="A19" s="1"/>
      <c r="B19" s="32" t="s">
        <v>129</v>
      </c>
      <c r="C19" s="11" t="s">
        <v>78</v>
      </c>
      <c r="D19" s="11" t="s">
        <v>81</v>
      </c>
      <c r="E19" s="17"/>
      <c r="F19" s="21">
        <v>4.18</v>
      </c>
      <c r="H19" s="14">
        <f>F19*(1-$H$8)</f>
        <v>4.18</v>
      </c>
    </row>
    <row r="20" spans="1:8" x14ac:dyDescent="0.25">
      <c r="A20" s="1"/>
      <c r="B20" s="32" t="s">
        <v>130</v>
      </c>
      <c r="C20" s="11" t="s">
        <v>78</v>
      </c>
      <c r="D20" s="11" t="s">
        <v>82</v>
      </c>
      <c r="E20" s="17"/>
      <c r="F20" s="21">
        <v>7.96</v>
      </c>
      <c r="H20" s="14">
        <f>F20*(1-$H$8)</f>
        <v>7.96</v>
      </c>
    </row>
    <row r="21" spans="1:8" x14ac:dyDescent="0.25">
      <c r="A21" s="1"/>
      <c r="B21" s="11"/>
      <c r="C21" s="11"/>
      <c r="D21" s="11"/>
      <c r="E21" s="11"/>
      <c r="F21" s="27"/>
      <c r="H21" s="14"/>
    </row>
    <row r="22" spans="1:8" x14ac:dyDescent="0.25">
      <c r="A22" s="13" t="s">
        <v>15</v>
      </c>
      <c r="B22" s="11"/>
      <c r="C22" s="11"/>
      <c r="D22" s="11"/>
      <c r="E22" s="11"/>
      <c r="F22" s="27"/>
      <c r="H22" s="14"/>
    </row>
    <row r="23" spans="1:8" ht="18.75" customHeight="1" x14ac:dyDescent="0.25">
      <c r="A23" s="1"/>
      <c r="B23" s="32" t="s">
        <v>131</v>
      </c>
      <c r="C23" s="11" t="s">
        <v>83</v>
      </c>
      <c r="D23" s="11" t="s">
        <v>84</v>
      </c>
      <c r="E23" s="17"/>
      <c r="F23" s="21">
        <v>2.21</v>
      </c>
      <c r="H23" s="14">
        <f t="shared" ref="H23:H29" si="0">F23*(1-$H$8)</f>
        <v>2.21</v>
      </c>
    </row>
    <row r="24" spans="1:8" x14ac:dyDescent="0.25">
      <c r="A24" s="1"/>
      <c r="B24" s="32" t="s">
        <v>132</v>
      </c>
      <c r="C24" s="11" t="s">
        <v>83</v>
      </c>
      <c r="D24" s="11" t="s">
        <v>85</v>
      </c>
      <c r="E24" s="17"/>
      <c r="F24" s="21">
        <v>2.2400000000000002</v>
      </c>
      <c r="H24" s="14">
        <f t="shared" si="0"/>
        <v>2.2400000000000002</v>
      </c>
    </row>
    <row r="25" spans="1:8" x14ac:dyDescent="0.25">
      <c r="A25" s="1"/>
      <c r="B25" s="32" t="s">
        <v>133</v>
      </c>
      <c r="C25" s="11" t="s">
        <v>83</v>
      </c>
      <c r="D25" s="11" t="s">
        <v>86</v>
      </c>
      <c r="E25" s="17"/>
      <c r="F25" s="21">
        <v>3.98</v>
      </c>
      <c r="H25" s="14">
        <f t="shared" si="0"/>
        <v>3.98</v>
      </c>
    </row>
    <row r="26" spans="1:8" x14ac:dyDescent="0.25">
      <c r="A26" s="1"/>
      <c r="B26" s="32" t="s">
        <v>134</v>
      </c>
      <c r="C26" s="11" t="s">
        <v>83</v>
      </c>
      <c r="D26" s="11" t="s">
        <v>87</v>
      </c>
      <c r="E26" s="17"/>
      <c r="F26" s="21">
        <v>5.03</v>
      </c>
      <c r="H26" s="14">
        <f t="shared" si="0"/>
        <v>5.03</v>
      </c>
    </row>
    <row r="27" spans="1:8" x14ac:dyDescent="0.25">
      <c r="A27" s="1"/>
      <c r="B27" s="32" t="s">
        <v>135</v>
      </c>
      <c r="C27" s="11" t="s">
        <v>83</v>
      </c>
      <c r="D27" s="11" t="s">
        <v>88</v>
      </c>
      <c r="E27" s="17"/>
      <c r="F27" s="21">
        <v>7.81</v>
      </c>
      <c r="H27" s="14">
        <f t="shared" si="0"/>
        <v>7.81</v>
      </c>
    </row>
    <row r="28" spans="1:8" x14ac:dyDescent="0.25">
      <c r="A28" s="1"/>
      <c r="B28" s="32" t="s">
        <v>136</v>
      </c>
      <c r="C28" s="11" t="s">
        <v>83</v>
      </c>
      <c r="D28" s="11" t="s">
        <v>89</v>
      </c>
      <c r="E28" s="17"/>
      <c r="F28" s="21">
        <v>12.85</v>
      </c>
      <c r="H28" s="14">
        <f t="shared" si="0"/>
        <v>12.85</v>
      </c>
    </row>
    <row r="29" spans="1:8" x14ac:dyDescent="0.25">
      <c r="A29" s="1"/>
      <c r="B29" s="32" t="s">
        <v>137</v>
      </c>
      <c r="C29" s="11" t="s">
        <v>83</v>
      </c>
      <c r="D29" s="11" t="s">
        <v>90</v>
      </c>
      <c r="E29" s="17"/>
      <c r="F29" s="21">
        <v>19.93</v>
      </c>
      <c r="H29" s="14">
        <f t="shared" si="0"/>
        <v>19.93</v>
      </c>
    </row>
    <row r="30" spans="1:8" x14ac:dyDescent="0.25">
      <c r="A30" s="1"/>
      <c r="B30" s="11"/>
      <c r="C30" s="11"/>
      <c r="D30" s="11"/>
      <c r="E30" s="11"/>
      <c r="F30" s="27"/>
      <c r="H30" s="14"/>
    </row>
    <row r="31" spans="1:8" x14ac:dyDescent="0.25">
      <c r="A31" s="13" t="s">
        <v>16</v>
      </c>
      <c r="B31" s="11"/>
      <c r="C31" s="11"/>
      <c r="D31" s="11"/>
      <c r="E31" s="11"/>
      <c r="F31" s="27"/>
      <c r="H31" s="14"/>
    </row>
    <row r="32" spans="1:8" x14ac:dyDescent="0.25">
      <c r="A32" s="1"/>
      <c r="B32" s="32" t="s">
        <v>138</v>
      </c>
      <c r="C32" s="11" t="s">
        <v>91</v>
      </c>
      <c r="D32" s="11" t="s">
        <v>92</v>
      </c>
      <c r="E32" s="17"/>
      <c r="F32" s="21">
        <v>0.77</v>
      </c>
      <c r="H32" s="14">
        <f t="shared" ref="H32:H40" si="1">F32*(1-$H$8)</f>
        <v>0.77</v>
      </c>
    </row>
    <row r="33" spans="1:8" x14ac:dyDescent="0.25">
      <c r="A33" s="1"/>
      <c r="B33" s="32" t="s">
        <v>139</v>
      </c>
      <c r="C33" s="11" t="s">
        <v>91</v>
      </c>
      <c r="D33" s="11" t="s">
        <v>93</v>
      </c>
      <c r="E33" s="17"/>
      <c r="F33" s="21">
        <v>0.8</v>
      </c>
      <c r="H33" s="14">
        <f t="shared" si="1"/>
        <v>0.8</v>
      </c>
    </row>
    <row r="34" spans="1:8" x14ac:dyDescent="0.25">
      <c r="A34" s="1"/>
      <c r="B34" s="32" t="s">
        <v>140</v>
      </c>
      <c r="C34" s="11" t="s">
        <v>94</v>
      </c>
      <c r="D34" s="11" t="s">
        <v>95</v>
      </c>
      <c r="E34" s="17"/>
      <c r="F34" s="21">
        <v>0.77</v>
      </c>
      <c r="H34" s="14">
        <f t="shared" si="1"/>
        <v>0.77</v>
      </c>
    </row>
    <row r="35" spans="1:8" x14ac:dyDescent="0.25">
      <c r="A35" s="1"/>
      <c r="B35" s="32" t="s">
        <v>141</v>
      </c>
      <c r="C35" s="11" t="s">
        <v>94</v>
      </c>
      <c r="D35" s="11" t="s">
        <v>93</v>
      </c>
      <c r="E35" s="17"/>
      <c r="F35" s="21">
        <v>0.8</v>
      </c>
      <c r="H35" s="14">
        <f t="shared" si="1"/>
        <v>0.8</v>
      </c>
    </row>
    <row r="36" spans="1:8" x14ac:dyDescent="0.25">
      <c r="A36" s="1"/>
      <c r="B36" s="32" t="s">
        <v>142</v>
      </c>
      <c r="C36" s="11" t="s">
        <v>96</v>
      </c>
      <c r="D36" s="11" t="s">
        <v>95</v>
      </c>
      <c r="E36" s="17"/>
      <c r="F36" s="21">
        <v>0.7</v>
      </c>
      <c r="H36" s="14">
        <f t="shared" si="1"/>
        <v>0.7</v>
      </c>
    </row>
    <row r="37" spans="1:8" x14ac:dyDescent="0.25">
      <c r="A37" s="1"/>
      <c r="B37" s="32" t="s">
        <v>143</v>
      </c>
      <c r="C37" s="11" t="s">
        <v>96</v>
      </c>
      <c r="D37" s="11" t="s">
        <v>97</v>
      </c>
      <c r="E37" s="17"/>
      <c r="F37" s="21">
        <v>0.8</v>
      </c>
      <c r="H37" s="14">
        <f t="shared" si="1"/>
        <v>0.8</v>
      </c>
    </row>
    <row r="38" spans="1:8" x14ac:dyDescent="0.25">
      <c r="A38" s="1"/>
      <c r="B38" s="32" t="s">
        <v>144</v>
      </c>
      <c r="C38" s="11" t="s">
        <v>96</v>
      </c>
      <c r="D38" s="11" t="s">
        <v>98</v>
      </c>
      <c r="E38" s="17"/>
      <c r="F38" s="21">
        <v>1.06</v>
      </c>
      <c r="H38" s="14">
        <f t="shared" si="1"/>
        <v>1.06</v>
      </c>
    </row>
    <row r="39" spans="1:8" x14ac:dyDescent="0.25">
      <c r="A39" s="1"/>
      <c r="B39" s="32" t="s">
        <v>145</v>
      </c>
      <c r="C39" s="11" t="s">
        <v>96</v>
      </c>
      <c r="D39" s="11" t="s">
        <v>99</v>
      </c>
      <c r="E39" s="17"/>
      <c r="F39" s="21">
        <v>1.95</v>
      </c>
      <c r="H39" s="14">
        <f t="shared" si="1"/>
        <v>1.95</v>
      </c>
    </row>
    <row r="40" spans="1:8" x14ac:dyDescent="0.25">
      <c r="A40" s="1"/>
      <c r="B40" s="32" t="s">
        <v>146</v>
      </c>
      <c r="C40" s="11" t="s">
        <v>96</v>
      </c>
      <c r="D40" s="11" t="s">
        <v>100</v>
      </c>
      <c r="F40" s="21">
        <v>3.61</v>
      </c>
      <c r="H40" s="14">
        <f t="shared" si="1"/>
        <v>3.61</v>
      </c>
    </row>
    <row r="41" spans="1:8" x14ac:dyDescent="0.25">
      <c r="A41" s="1"/>
      <c r="B41" s="11"/>
      <c r="C41" s="11"/>
      <c r="D41" s="11"/>
      <c r="E41" s="17"/>
      <c r="F41" s="27"/>
      <c r="H41" s="14"/>
    </row>
    <row r="42" spans="1:8" x14ac:dyDescent="0.25">
      <c r="A42" s="1"/>
      <c r="B42" s="11"/>
      <c r="C42" s="11"/>
      <c r="D42" s="11"/>
      <c r="E42" s="11"/>
      <c r="F42" s="27"/>
      <c r="H42" s="14"/>
    </row>
    <row r="43" spans="1:8" x14ac:dyDescent="0.25">
      <c r="A43" s="13" t="s">
        <v>103</v>
      </c>
      <c r="B43" s="11"/>
      <c r="C43" s="11"/>
      <c r="D43" s="11"/>
      <c r="E43" s="11"/>
      <c r="F43" s="27"/>
      <c r="H43" s="14"/>
    </row>
    <row r="44" spans="1:8" ht="18.75" customHeight="1" x14ac:dyDescent="0.25">
      <c r="A44" s="1"/>
      <c r="B44" s="32" t="s">
        <v>147</v>
      </c>
      <c r="C44" s="11" t="s">
        <v>102</v>
      </c>
      <c r="D44" s="11">
        <v>16</v>
      </c>
      <c r="E44" s="17"/>
      <c r="F44" s="21">
        <v>0.28000000000000003</v>
      </c>
      <c r="H44" s="14">
        <f t="shared" ref="H44:H57" si="2">F44*(1-$H$8)</f>
        <v>0.28000000000000003</v>
      </c>
    </row>
    <row r="45" spans="1:8" x14ac:dyDescent="0.25">
      <c r="A45" s="1"/>
      <c r="B45" s="32" t="s">
        <v>148</v>
      </c>
      <c r="C45" s="11" t="s">
        <v>102</v>
      </c>
      <c r="D45" s="11">
        <v>20</v>
      </c>
      <c r="E45" s="17"/>
      <c r="F45" s="21">
        <v>0.35</v>
      </c>
      <c r="H45" s="14">
        <f t="shared" si="2"/>
        <v>0.35</v>
      </c>
    </row>
    <row r="46" spans="1:8" x14ac:dyDescent="0.25">
      <c r="A46" s="1"/>
      <c r="B46" s="32" t="s">
        <v>149</v>
      </c>
      <c r="C46" s="11" t="s">
        <v>102</v>
      </c>
      <c r="D46" s="11">
        <v>25</v>
      </c>
      <c r="E46" s="17"/>
      <c r="F46" s="21">
        <v>0.44</v>
      </c>
      <c r="H46" s="14">
        <f t="shared" si="2"/>
        <v>0.44</v>
      </c>
    </row>
    <row r="47" spans="1:8" x14ac:dyDescent="0.25">
      <c r="A47" s="1"/>
      <c r="B47" s="32" t="s">
        <v>150</v>
      </c>
      <c r="C47" s="11" t="s">
        <v>102</v>
      </c>
      <c r="D47" s="11">
        <v>32</v>
      </c>
      <c r="E47" s="17"/>
      <c r="F47" s="21">
        <v>0.87</v>
      </c>
      <c r="H47" s="14">
        <f t="shared" si="2"/>
        <v>0.87</v>
      </c>
    </row>
    <row r="48" spans="1:8" x14ac:dyDescent="0.25">
      <c r="A48" s="1"/>
      <c r="B48" s="32" t="s">
        <v>151</v>
      </c>
      <c r="C48" s="11" t="s">
        <v>18</v>
      </c>
      <c r="D48" s="11">
        <v>16</v>
      </c>
      <c r="E48" s="17"/>
      <c r="F48" s="21">
        <v>0.28000000000000003</v>
      </c>
      <c r="H48" s="14">
        <f t="shared" si="2"/>
        <v>0.28000000000000003</v>
      </c>
    </row>
    <row r="49" spans="1:8" x14ac:dyDescent="0.25">
      <c r="A49" s="1"/>
      <c r="B49" s="32" t="s">
        <v>152</v>
      </c>
      <c r="C49" s="11" t="s">
        <v>18</v>
      </c>
      <c r="D49" s="11">
        <v>20</v>
      </c>
      <c r="E49" s="17"/>
      <c r="F49" s="21">
        <v>0.35</v>
      </c>
      <c r="H49" s="14">
        <f t="shared" si="2"/>
        <v>0.35</v>
      </c>
    </row>
    <row r="50" spans="1:8" x14ac:dyDescent="0.25">
      <c r="A50" s="1"/>
      <c r="B50" s="32" t="s">
        <v>153</v>
      </c>
      <c r="C50" s="11" t="s">
        <v>18</v>
      </c>
      <c r="D50" s="11">
        <v>25</v>
      </c>
      <c r="E50" s="17"/>
      <c r="F50" s="21">
        <v>0.44</v>
      </c>
      <c r="H50" s="14">
        <f t="shared" si="2"/>
        <v>0.44</v>
      </c>
    </row>
    <row r="51" spans="1:8" x14ac:dyDescent="0.25">
      <c r="A51" s="1"/>
      <c r="B51" s="32" t="s">
        <v>154</v>
      </c>
      <c r="C51" s="11" t="s">
        <v>17</v>
      </c>
      <c r="D51" s="11">
        <v>16</v>
      </c>
      <c r="E51" s="17"/>
      <c r="F51" s="21">
        <v>0.28000000000000003</v>
      </c>
      <c r="H51" s="14">
        <f t="shared" si="2"/>
        <v>0.28000000000000003</v>
      </c>
    </row>
    <row r="52" spans="1:8" x14ac:dyDescent="0.25">
      <c r="A52" s="1"/>
      <c r="B52" s="32" t="s">
        <v>155</v>
      </c>
      <c r="C52" s="11" t="s">
        <v>17</v>
      </c>
      <c r="D52" s="11">
        <v>20</v>
      </c>
      <c r="E52" s="17"/>
      <c r="F52" s="21">
        <v>0.35</v>
      </c>
      <c r="H52" s="14">
        <f t="shared" si="2"/>
        <v>0.35</v>
      </c>
    </row>
    <row r="53" spans="1:8" x14ac:dyDescent="0.25">
      <c r="A53" s="1"/>
      <c r="B53" s="32" t="s">
        <v>156</v>
      </c>
      <c r="C53" s="11" t="s">
        <v>17</v>
      </c>
      <c r="D53" s="11">
        <v>25</v>
      </c>
      <c r="E53" s="17"/>
      <c r="F53" s="21">
        <v>0.44</v>
      </c>
      <c r="H53" s="14">
        <f t="shared" si="2"/>
        <v>0.44</v>
      </c>
    </row>
    <row r="54" spans="1:8" x14ac:dyDescent="0.25">
      <c r="A54" s="1"/>
      <c r="B54" s="32" t="s">
        <v>157</v>
      </c>
      <c r="C54" s="11" t="s">
        <v>101</v>
      </c>
      <c r="D54" s="11">
        <v>40</v>
      </c>
      <c r="E54" s="15"/>
      <c r="F54" s="21">
        <v>2.0499999999999998</v>
      </c>
      <c r="H54" s="14">
        <f t="shared" si="2"/>
        <v>2.0499999999999998</v>
      </c>
    </row>
    <row r="55" spans="1:8" x14ac:dyDescent="0.25">
      <c r="A55" s="13"/>
      <c r="B55" s="32" t="s">
        <v>158</v>
      </c>
      <c r="C55" s="11" t="s">
        <v>101</v>
      </c>
      <c r="D55" s="11">
        <v>50</v>
      </c>
      <c r="E55" s="15"/>
      <c r="F55" s="21">
        <v>2.16</v>
      </c>
      <c r="H55" s="14">
        <f t="shared" si="2"/>
        <v>2.16</v>
      </c>
    </row>
    <row r="56" spans="1:8" ht="16.5" customHeight="1" x14ac:dyDescent="0.25">
      <c r="A56" s="1"/>
      <c r="B56" s="32" t="s">
        <v>159</v>
      </c>
      <c r="C56" s="11" t="s">
        <v>101</v>
      </c>
      <c r="D56" s="11">
        <v>63</v>
      </c>
      <c r="E56" s="17"/>
      <c r="F56" s="21">
        <v>3.64</v>
      </c>
      <c r="H56" s="14">
        <f t="shared" si="2"/>
        <v>3.64</v>
      </c>
    </row>
    <row r="57" spans="1:8" x14ac:dyDescent="0.25">
      <c r="A57" s="1"/>
      <c r="B57" s="32" t="s">
        <v>160</v>
      </c>
      <c r="C57" s="11" t="s">
        <v>101</v>
      </c>
      <c r="D57" s="11">
        <v>75</v>
      </c>
      <c r="E57" s="17"/>
      <c r="F57" s="21">
        <v>12.9</v>
      </c>
      <c r="H57" s="14">
        <f t="shared" si="2"/>
        <v>12.9</v>
      </c>
    </row>
    <row r="58" spans="1:8" x14ac:dyDescent="0.25">
      <c r="A58" s="1"/>
      <c r="B58" s="11"/>
      <c r="C58" s="11"/>
      <c r="D58" s="15"/>
      <c r="E58" s="17"/>
      <c r="F58" s="27"/>
      <c r="H58" s="14"/>
    </row>
    <row r="59" spans="1:8" x14ac:dyDescent="0.25">
      <c r="A59" s="1"/>
      <c r="B59" s="11"/>
      <c r="C59" s="11"/>
      <c r="D59" s="15"/>
      <c r="E59" s="15"/>
      <c r="F59" s="27"/>
      <c r="H59" s="14"/>
    </row>
    <row r="60" spans="1:8" x14ac:dyDescent="0.25">
      <c r="A60" s="13" t="s">
        <v>104</v>
      </c>
      <c r="B60" s="16"/>
      <c r="C60" s="16"/>
      <c r="D60" s="11"/>
      <c r="E60" s="11"/>
      <c r="F60" s="27"/>
      <c r="H60" s="14"/>
    </row>
    <row r="61" spans="1:8" ht="18" customHeight="1" x14ac:dyDescent="0.25">
      <c r="A61" s="1"/>
      <c r="B61" s="32" t="s">
        <v>161</v>
      </c>
      <c r="C61" s="11" t="s">
        <v>19</v>
      </c>
      <c r="D61" s="11" t="s">
        <v>20</v>
      </c>
      <c r="E61" s="17"/>
      <c r="F61" s="21">
        <v>1.52</v>
      </c>
      <c r="H61" s="14">
        <f t="shared" ref="H61:H68" si="3">F61*(1-$H$8)</f>
        <v>1.52</v>
      </c>
    </row>
    <row r="62" spans="1:8" x14ac:dyDescent="0.25">
      <c r="A62" s="1"/>
      <c r="B62" s="32" t="s">
        <v>162</v>
      </c>
      <c r="C62" s="11" t="s">
        <v>19</v>
      </c>
      <c r="D62" s="11" t="s">
        <v>21</v>
      </c>
      <c r="E62" s="17"/>
      <c r="F62" s="21">
        <v>1.84</v>
      </c>
      <c r="H62" s="14">
        <f t="shared" si="3"/>
        <v>1.84</v>
      </c>
    </row>
    <row r="63" spans="1:8" x14ac:dyDescent="0.25">
      <c r="A63" s="1"/>
      <c r="B63" s="32" t="s">
        <v>163</v>
      </c>
      <c r="C63" s="11" t="s">
        <v>19</v>
      </c>
      <c r="D63" s="11" t="s">
        <v>22</v>
      </c>
      <c r="E63" s="17"/>
      <c r="F63" s="21">
        <v>2.92</v>
      </c>
      <c r="H63" s="14">
        <f t="shared" si="3"/>
        <v>2.92</v>
      </c>
    </row>
    <row r="64" spans="1:8" x14ac:dyDescent="0.25">
      <c r="A64" s="1"/>
      <c r="B64" s="32" t="s">
        <v>164</v>
      </c>
      <c r="C64" s="11" t="s">
        <v>19</v>
      </c>
      <c r="D64" s="11" t="s">
        <v>23</v>
      </c>
      <c r="E64" s="17"/>
      <c r="F64" s="21">
        <v>4.9400000000000004</v>
      </c>
      <c r="H64" s="14">
        <f t="shared" si="3"/>
        <v>4.9400000000000004</v>
      </c>
    </row>
    <row r="65" spans="1:8" x14ac:dyDescent="0.25">
      <c r="A65" s="1"/>
      <c r="B65" s="32" t="s">
        <v>165</v>
      </c>
      <c r="C65" s="11" t="s">
        <v>19</v>
      </c>
      <c r="D65" s="11" t="s">
        <v>24</v>
      </c>
      <c r="E65" s="17"/>
      <c r="F65" s="21">
        <v>8.2799999999999994</v>
      </c>
      <c r="H65" s="14">
        <f t="shared" si="3"/>
        <v>8.2799999999999994</v>
      </c>
    </row>
    <row r="66" spans="1:8" x14ac:dyDescent="0.25">
      <c r="A66" s="1"/>
      <c r="B66" s="32" t="s">
        <v>166</v>
      </c>
      <c r="C66" s="11" t="s">
        <v>19</v>
      </c>
      <c r="D66" s="11" t="s">
        <v>69</v>
      </c>
      <c r="E66" s="17"/>
      <c r="F66" s="21">
        <v>18.84</v>
      </c>
      <c r="H66" s="14">
        <f t="shared" si="3"/>
        <v>18.84</v>
      </c>
    </row>
    <row r="67" spans="1:8" x14ac:dyDescent="0.25">
      <c r="A67" s="1"/>
      <c r="B67" s="32" t="s">
        <v>167</v>
      </c>
      <c r="C67" s="11" t="s">
        <v>19</v>
      </c>
      <c r="D67" s="11" t="s">
        <v>70</v>
      </c>
      <c r="E67" s="17"/>
      <c r="F67" s="21">
        <v>31.61</v>
      </c>
      <c r="H67" s="14">
        <f t="shared" si="3"/>
        <v>31.61</v>
      </c>
    </row>
    <row r="68" spans="1:8" x14ac:dyDescent="0.25">
      <c r="A68" s="1"/>
      <c r="B68" s="32" t="s">
        <v>168</v>
      </c>
      <c r="C68" s="11" t="s">
        <v>19</v>
      </c>
      <c r="D68" s="11" t="s">
        <v>105</v>
      </c>
      <c r="E68" s="11"/>
      <c r="F68" s="21">
        <v>103</v>
      </c>
      <c r="H68" s="14">
        <f t="shared" si="3"/>
        <v>103</v>
      </c>
    </row>
    <row r="69" spans="1:8" x14ac:dyDescent="0.25">
      <c r="A69" s="1"/>
      <c r="B69" s="11"/>
      <c r="C69" s="11"/>
      <c r="D69" s="11"/>
      <c r="E69" s="11"/>
      <c r="F69" s="27"/>
      <c r="H69" s="14"/>
    </row>
    <row r="70" spans="1:8" x14ac:dyDescent="0.25">
      <c r="A70" s="1"/>
      <c r="B70" s="32" t="s">
        <v>169</v>
      </c>
      <c r="C70" s="11" t="s">
        <v>106</v>
      </c>
      <c r="D70" s="11" t="s">
        <v>25</v>
      </c>
      <c r="E70" s="17"/>
      <c r="F70" s="21">
        <v>2.3199999999999998</v>
      </c>
      <c r="H70" s="14">
        <f t="shared" ref="H70:H78" si="4">F70*(1-$H$8)</f>
        <v>2.3199999999999998</v>
      </c>
    </row>
    <row r="71" spans="1:8" x14ac:dyDescent="0.25">
      <c r="A71" s="1"/>
      <c r="B71" s="32" t="s">
        <v>170</v>
      </c>
      <c r="C71" s="11" t="s">
        <v>106</v>
      </c>
      <c r="D71" s="11" t="s">
        <v>26</v>
      </c>
      <c r="E71" s="17"/>
      <c r="F71" s="21">
        <v>2.82</v>
      </c>
      <c r="H71" s="14">
        <f t="shared" si="4"/>
        <v>2.82</v>
      </c>
    </row>
    <row r="72" spans="1:8" x14ac:dyDescent="0.25">
      <c r="A72" s="1"/>
      <c r="B72" s="32" t="s">
        <v>171</v>
      </c>
      <c r="C72" s="11" t="s">
        <v>106</v>
      </c>
      <c r="D72" s="11" t="s">
        <v>27</v>
      </c>
      <c r="E72" s="17"/>
      <c r="F72" s="21">
        <v>2.57</v>
      </c>
      <c r="H72" s="14">
        <f t="shared" si="4"/>
        <v>2.57</v>
      </c>
    </row>
    <row r="73" spans="1:8" x14ac:dyDescent="0.25">
      <c r="A73" s="1"/>
      <c r="B73" s="32" t="s">
        <v>172</v>
      </c>
      <c r="C73" s="11" t="s">
        <v>106</v>
      </c>
      <c r="D73" s="11" t="s">
        <v>60</v>
      </c>
      <c r="E73" s="17"/>
      <c r="F73" s="21">
        <v>4.7699999999999996</v>
      </c>
      <c r="H73" s="14">
        <f t="shared" si="4"/>
        <v>4.7699999999999996</v>
      </c>
    </row>
    <row r="74" spans="1:8" x14ac:dyDescent="0.25">
      <c r="A74" s="1"/>
      <c r="B74" s="32" t="s">
        <v>173</v>
      </c>
      <c r="C74" s="11" t="s">
        <v>106</v>
      </c>
      <c r="D74" s="17" t="s">
        <v>28</v>
      </c>
      <c r="E74" s="17"/>
      <c r="F74" s="21">
        <v>8.3699999999999992</v>
      </c>
      <c r="H74" s="14">
        <f t="shared" si="4"/>
        <v>8.3699999999999992</v>
      </c>
    </row>
    <row r="75" spans="1:8" x14ac:dyDescent="0.25">
      <c r="A75" s="1"/>
      <c r="B75" s="32" t="s">
        <v>174</v>
      </c>
      <c r="C75" s="11" t="s">
        <v>106</v>
      </c>
      <c r="D75" s="17" t="s">
        <v>71</v>
      </c>
      <c r="E75" s="17"/>
      <c r="F75" s="21">
        <v>18.43</v>
      </c>
      <c r="H75" s="14">
        <f t="shared" si="4"/>
        <v>18.43</v>
      </c>
    </row>
    <row r="76" spans="1:8" x14ac:dyDescent="0.25">
      <c r="A76" s="1"/>
      <c r="B76" s="32" t="s">
        <v>175</v>
      </c>
      <c r="C76" s="11" t="s">
        <v>106</v>
      </c>
      <c r="D76" s="17" t="s">
        <v>72</v>
      </c>
      <c r="E76" s="17"/>
      <c r="F76" s="21">
        <v>18.350000000000001</v>
      </c>
      <c r="H76" s="14">
        <f t="shared" si="4"/>
        <v>18.350000000000001</v>
      </c>
    </row>
    <row r="77" spans="1:8" x14ac:dyDescent="0.25">
      <c r="A77" s="1"/>
      <c r="B77" s="32" t="s">
        <v>176</v>
      </c>
      <c r="C77" s="11" t="s">
        <v>106</v>
      </c>
      <c r="D77" s="17" t="s">
        <v>73</v>
      </c>
      <c r="E77" s="17"/>
      <c r="F77" s="21">
        <v>38.17</v>
      </c>
      <c r="H77" s="14">
        <f t="shared" si="4"/>
        <v>38.17</v>
      </c>
    </row>
    <row r="78" spans="1:8" x14ac:dyDescent="0.25">
      <c r="A78" s="1"/>
      <c r="B78" s="32" t="s">
        <v>177</v>
      </c>
      <c r="C78" s="11" t="s">
        <v>106</v>
      </c>
      <c r="D78" s="17" t="s">
        <v>107</v>
      </c>
      <c r="E78" s="17"/>
      <c r="F78" s="21">
        <v>128</v>
      </c>
      <c r="H78" s="14">
        <f t="shared" si="4"/>
        <v>128</v>
      </c>
    </row>
    <row r="79" spans="1:8" x14ac:dyDescent="0.25">
      <c r="A79" s="1"/>
      <c r="B79" s="11"/>
      <c r="C79" s="11"/>
      <c r="D79" s="17"/>
      <c r="E79" s="17"/>
      <c r="F79" s="27"/>
      <c r="H79" s="14"/>
    </row>
    <row r="80" spans="1:8" x14ac:dyDescent="0.25">
      <c r="A80" s="1"/>
      <c r="B80" s="32" t="s">
        <v>178</v>
      </c>
      <c r="C80" s="11" t="s">
        <v>29</v>
      </c>
      <c r="D80" s="11" t="s">
        <v>20</v>
      </c>
      <c r="E80" s="17"/>
      <c r="F80" s="21">
        <v>2.2200000000000002</v>
      </c>
      <c r="H80" s="14">
        <f t="shared" ref="H80:H87" si="5">F80*(1-$H$8)</f>
        <v>2.2200000000000002</v>
      </c>
    </row>
    <row r="81" spans="1:8" x14ac:dyDescent="0.25">
      <c r="A81" s="1"/>
      <c r="B81" s="32" t="s">
        <v>179</v>
      </c>
      <c r="C81" s="11" t="s">
        <v>29</v>
      </c>
      <c r="D81" s="11" t="s">
        <v>21</v>
      </c>
      <c r="E81" s="17"/>
      <c r="F81" s="21">
        <v>2.4500000000000002</v>
      </c>
      <c r="H81" s="14">
        <f t="shared" si="5"/>
        <v>2.4500000000000002</v>
      </c>
    </row>
    <row r="82" spans="1:8" x14ac:dyDescent="0.25">
      <c r="A82" s="1"/>
      <c r="B82" s="32" t="s">
        <v>180</v>
      </c>
      <c r="C82" s="11" t="s">
        <v>29</v>
      </c>
      <c r="D82" s="11" t="s">
        <v>22</v>
      </c>
      <c r="E82" s="17"/>
      <c r="F82" s="21">
        <v>3.74</v>
      </c>
      <c r="H82" s="14">
        <f t="shared" si="5"/>
        <v>3.74</v>
      </c>
    </row>
    <row r="83" spans="1:8" x14ac:dyDescent="0.25">
      <c r="A83" s="1"/>
      <c r="B83" s="32" t="s">
        <v>181</v>
      </c>
      <c r="C83" s="11" t="s">
        <v>29</v>
      </c>
      <c r="D83" s="11" t="s">
        <v>23</v>
      </c>
      <c r="E83" s="17"/>
      <c r="F83" s="21">
        <v>6.46</v>
      </c>
      <c r="H83" s="14">
        <f t="shared" si="5"/>
        <v>6.46</v>
      </c>
    </row>
    <row r="84" spans="1:8" x14ac:dyDescent="0.25">
      <c r="A84" s="1"/>
      <c r="B84" s="32" t="s">
        <v>182</v>
      </c>
      <c r="C84" s="11" t="s">
        <v>29</v>
      </c>
      <c r="D84" s="11" t="s">
        <v>24</v>
      </c>
      <c r="E84" s="17"/>
      <c r="F84" s="21">
        <v>11.97</v>
      </c>
      <c r="H84" s="14">
        <f t="shared" si="5"/>
        <v>11.97</v>
      </c>
    </row>
    <row r="85" spans="1:8" x14ac:dyDescent="0.25">
      <c r="A85" s="1"/>
      <c r="B85" s="32" t="s">
        <v>183</v>
      </c>
      <c r="C85" s="11" t="s">
        <v>29</v>
      </c>
      <c r="D85" s="11" t="s">
        <v>69</v>
      </c>
      <c r="E85" s="17"/>
      <c r="F85" s="21">
        <v>24.65</v>
      </c>
      <c r="H85" s="14">
        <f t="shared" si="5"/>
        <v>24.65</v>
      </c>
    </row>
    <row r="86" spans="1:8" x14ac:dyDescent="0.25">
      <c r="A86" s="1"/>
      <c r="B86" s="32" t="s">
        <v>184</v>
      </c>
      <c r="C86" s="11" t="s">
        <v>29</v>
      </c>
      <c r="D86" s="11" t="s">
        <v>70</v>
      </c>
      <c r="E86" s="17"/>
      <c r="F86" s="21">
        <v>45.41</v>
      </c>
      <c r="H86" s="14">
        <f t="shared" si="5"/>
        <v>45.41</v>
      </c>
    </row>
    <row r="87" spans="1:8" x14ac:dyDescent="0.25">
      <c r="A87" s="1"/>
      <c r="B87" s="32" t="s">
        <v>185</v>
      </c>
      <c r="C87" s="11" t="s">
        <v>29</v>
      </c>
      <c r="D87" s="11" t="s">
        <v>108</v>
      </c>
      <c r="E87" s="11"/>
      <c r="F87" s="21">
        <v>109</v>
      </c>
      <c r="H87" s="14">
        <f t="shared" si="5"/>
        <v>109</v>
      </c>
    </row>
    <row r="88" spans="1:8" x14ac:dyDescent="0.25">
      <c r="A88" s="1"/>
      <c r="B88" s="11"/>
      <c r="C88" s="11"/>
      <c r="D88" s="11"/>
      <c r="E88" s="11"/>
      <c r="F88" s="27"/>
      <c r="H88" s="14"/>
    </row>
    <row r="89" spans="1:8" x14ac:dyDescent="0.25">
      <c r="A89" s="1"/>
      <c r="B89" s="11"/>
      <c r="C89" s="11"/>
      <c r="D89" s="11"/>
      <c r="E89" s="11"/>
      <c r="F89" s="27"/>
      <c r="H89" s="14"/>
    </row>
    <row r="90" spans="1:8" x14ac:dyDescent="0.25">
      <c r="A90" s="1"/>
      <c r="B90" s="32" t="s">
        <v>186</v>
      </c>
      <c r="C90" s="11" t="s">
        <v>30</v>
      </c>
      <c r="D90" s="11" t="s">
        <v>31</v>
      </c>
      <c r="E90" s="17"/>
      <c r="F90" s="21">
        <v>2.41</v>
      </c>
      <c r="H90" s="14">
        <f t="shared" ref="H90:H97" si="6">F90*(1-$H$8)</f>
        <v>2.41</v>
      </c>
    </row>
    <row r="91" spans="1:8" x14ac:dyDescent="0.25">
      <c r="A91" s="1"/>
      <c r="B91" s="32" t="s">
        <v>187</v>
      </c>
      <c r="C91" s="11" t="s">
        <v>30</v>
      </c>
      <c r="D91" s="11" t="s">
        <v>32</v>
      </c>
      <c r="E91" s="17"/>
      <c r="F91" s="21">
        <v>3.05</v>
      </c>
      <c r="H91" s="14">
        <f t="shared" si="6"/>
        <v>3.05</v>
      </c>
    </row>
    <row r="92" spans="1:8" x14ac:dyDescent="0.25">
      <c r="A92" s="1"/>
      <c r="B92" s="32" t="s">
        <v>188</v>
      </c>
      <c r="C92" s="11" t="s">
        <v>30</v>
      </c>
      <c r="D92" s="11" t="s">
        <v>33</v>
      </c>
      <c r="E92" s="17"/>
      <c r="F92" s="21">
        <v>5.32</v>
      </c>
      <c r="H92" s="14">
        <f t="shared" si="6"/>
        <v>5.32</v>
      </c>
    </row>
    <row r="93" spans="1:8" x14ac:dyDescent="0.25">
      <c r="A93" s="1"/>
      <c r="B93" s="32" t="s">
        <v>189</v>
      </c>
      <c r="C93" s="11" t="s">
        <v>30</v>
      </c>
      <c r="D93" s="11" t="s">
        <v>34</v>
      </c>
      <c r="E93" s="17"/>
      <c r="F93" s="21">
        <v>8.08</v>
      </c>
      <c r="H93" s="14">
        <f t="shared" si="6"/>
        <v>8.08</v>
      </c>
    </row>
    <row r="94" spans="1:8" x14ac:dyDescent="0.25">
      <c r="A94" s="1"/>
      <c r="B94" s="32" t="s">
        <v>190</v>
      </c>
      <c r="C94" s="11" t="s">
        <v>30</v>
      </c>
      <c r="D94" s="11" t="s">
        <v>35</v>
      </c>
      <c r="E94" s="17"/>
      <c r="F94" s="21">
        <v>17.45</v>
      </c>
      <c r="H94" s="14">
        <f t="shared" si="6"/>
        <v>17.45</v>
      </c>
    </row>
    <row r="95" spans="1:8" x14ac:dyDescent="0.25">
      <c r="A95" s="1"/>
      <c r="B95" s="32" t="s">
        <v>191</v>
      </c>
      <c r="C95" s="11" t="s">
        <v>30</v>
      </c>
      <c r="D95" s="11" t="s">
        <v>67</v>
      </c>
      <c r="E95" s="17"/>
      <c r="F95" s="21">
        <v>40.08</v>
      </c>
      <c r="H95" s="14">
        <f t="shared" si="6"/>
        <v>40.08</v>
      </c>
    </row>
    <row r="96" spans="1:8" x14ac:dyDescent="0.25">
      <c r="A96" s="1"/>
      <c r="B96" s="32" t="s">
        <v>192</v>
      </c>
      <c r="C96" s="11" t="s">
        <v>30</v>
      </c>
      <c r="D96" s="11" t="s">
        <v>68</v>
      </c>
      <c r="E96" s="17"/>
      <c r="F96" s="21">
        <v>58.17</v>
      </c>
      <c r="H96" s="14">
        <f t="shared" si="6"/>
        <v>58.17</v>
      </c>
    </row>
    <row r="97" spans="1:8" x14ac:dyDescent="0.25">
      <c r="A97" s="1"/>
      <c r="B97" s="32" t="s">
        <v>193</v>
      </c>
      <c r="C97" s="11" t="s">
        <v>30</v>
      </c>
      <c r="D97" s="11" t="s">
        <v>109</v>
      </c>
      <c r="E97" s="11"/>
      <c r="F97" s="21">
        <v>166</v>
      </c>
      <c r="H97" s="14">
        <f t="shared" si="6"/>
        <v>166</v>
      </c>
    </row>
    <row r="98" spans="1:8" x14ac:dyDescent="0.25">
      <c r="A98" s="1"/>
      <c r="B98" s="11"/>
      <c r="C98" s="11"/>
      <c r="D98" s="11"/>
      <c r="E98" s="11"/>
      <c r="F98" s="27"/>
      <c r="H98" s="14"/>
    </row>
    <row r="99" spans="1:8" x14ac:dyDescent="0.25">
      <c r="A99" s="1"/>
      <c r="B99" s="32" t="s">
        <v>194</v>
      </c>
      <c r="C99" s="11" t="s">
        <v>30</v>
      </c>
      <c r="D99" s="11" t="s">
        <v>65</v>
      </c>
      <c r="E99" s="17"/>
      <c r="F99" s="21">
        <v>3.51</v>
      </c>
      <c r="H99" s="14">
        <f t="shared" ref="H99:H117" si="7">F99*(1-$H$8)</f>
        <v>3.51</v>
      </c>
    </row>
    <row r="100" spans="1:8" x14ac:dyDescent="0.25">
      <c r="A100" s="1"/>
      <c r="B100" s="32" t="s">
        <v>195</v>
      </c>
      <c r="C100" s="11" t="s">
        <v>30</v>
      </c>
      <c r="D100" s="11" t="s">
        <v>36</v>
      </c>
      <c r="E100" s="17"/>
      <c r="F100" s="21">
        <v>2.81</v>
      </c>
      <c r="H100" s="14">
        <f t="shared" si="7"/>
        <v>2.81</v>
      </c>
    </row>
    <row r="101" spans="1:8" x14ac:dyDescent="0.25">
      <c r="A101" s="1"/>
      <c r="B101" s="32" t="s">
        <v>196</v>
      </c>
      <c r="C101" s="11" t="s">
        <v>30</v>
      </c>
      <c r="D101" s="11" t="s">
        <v>37</v>
      </c>
      <c r="E101" s="17"/>
      <c r="F101" s="21">
        <v>4.59</v>
      </c>
      <c r="H101" s="14">
        <f t="shared" si="7"/>
        <v>4.59</v>
      </c>
    </row>
    <row r="102" spans="1:8" x14ac:dyDescent="0.25">
      <c r="A102" s="1"/>
      <c r="B102" s="32" t="s">
        <v>197</v>
      </c>
      <c r="C102" s="11" t="s">
        <v>30</v>
      </c>
      <c r="D102" s="11" t="s">
        <v>38</v>
      </c>
      <c r="E102" s="17"/>
      <c r="F102" s="21">
        <v>4.46</v>
      </c>
      <c r="H102" s="14">
        <f t="shared" si="7"/>
        <v>4.46</v>
      </c>
    </row>
    <row r="103" spans="1:8" x14ac:dyDescent="0.25">
      <c r="A103" s="1"/>
      <c r="B103" s="32" t="s">
        <v>198</v>
      </c>
      <c r="C103" s="11" t="s">
        <v>30</v>
      </c>
      <c r="D103" s="11" t="s">
        <v>39</v>
      </c>
      <c r="E103" s="17"/>
      <c r="F103" s="21">
        <v>5.01</v>
      </c>
      <c r="H103" s="14">
        <f t="shared" si="7"/>
        <v>5.01</v>
      </c>
    </row>
    <row r="104" spans="1:8" x14ac:dyDescent="0.25">
      <c r="A104" s="1"/>
      <c r="B104" s="32" t="s">
        <v>199</v>
      </c>
      <c r="C104" s="11" t="s">
        <v>30</v>
      </c>
      <c r="D104" s="11" t="s">
        <v>61</v>
      </c>
      <c r="E104" s="17"/>
      <c r="F104" s="21">
        <v>4.8600000000000003</v>
      </c>
      <c r="H104" s="14">
        <f t="shared" si="7"/>
        <v>4.8600000000000003</v>
      </c>
    </row>
    <row r="105" spans="1:8" x14ac:dyDescent="0.25">
      <c r="A105" s="1"/>
      <c r="B105" s="32" t="s">
        <v>200</v>
      </c>
      <c r="C105" s="11" t="s">
        <v>30</v>
      </c>
      <c r="D105" s="11" t="s">
        <v>63</v>
      </c>
      <c r="E105" s="17"/>
      <c r="F105" s="21">
        <v>10.8</v>
      </c>
      <c r="H105" s="14">
        <f t="shared" si="7"/>
        <v>10.8</v>
      </c>
    </row>
    <row r="106" spans="1:8" x14ac:dyDescent="0.25">
      <c r="A106" s="1"/>
      <c r="B106" s="32" t="s">
        <v>201</v>
      </c>
      <c r="C106" s="11" t="s">
        <v>30</v>
      </c>
      <c r="D106" s="11" t="s">
        <v>40</v>
      </c>
      <c r="E106" s="17"/>
      <c r="F106" s="21">
        <v>7.48</v>
      </c>
      <c r="H106" s="14">
        <f t="shared" si="7"/>
        <v>7.48</v>
      </c>
    </row>
    <row r="107" spans="1:8" x14ac:dyDescent="0.25">
      <c r="A107" s="1"/>
      <c r="B107" s="32" t="s">
        <v>202</v>
      </c>
      <c r="C107" s="11" t="s">
        <v>30</v>
      </c>
      <c r="D107" s="11" t="s">
        <v>41</v>
      </c>
      <c r="E107" s="17"/>
      <c r="F107" s="21">
        <v>7.48</v>
      </c>
      <c r="H107" s="14">
        <f t="shared" si="7"/>
        <v>7.48</v>
      </c>
    </row>
    <row r="108" spans="1:8" x14ac:dyDescent="0.25">
      <c r="A108" s="1"/>
      <c r="B108" s="32" t="s">
        <v>203</v>
      </c>
      <c r="C108" s="11" t="s">
        <v>30</v>
      </c>
      <c r="D108" s="11" t="s">
        <v>62</v>
      </c>
      <c r="E108" s="17"/>
      <c r="F108" s="21">
        <v>7.43</v>
      </c>
      <c r="H108" s="14">
        <f t="shared" si="7"/>
        <v>7.43</v>
      </c>
    </row>
    <row r="109" spans="1:8" x14ac:dyDescent="0.25">
      <c r="A109" s="1"/>
      <c r="B109" s="32" t="s">
        <v>204</v>
      </c>
      <c r="C109" s="11" t="s">
        <v>30</v>
      </c>
      <c r="D109" s="11" t="s">
        <v>57</v>
      </c>
      <c r="E109" s="17"/>
      <c r="F109" s="21">
        <v>14.3</v>
      </c>
      <c r="H109" s="14">
        <f t="shared" si="7"/>
        <v>14.3</v>
      </c>
    </row>
    <row r="110" spans="1:8" x14ac:dyDescent="0.25">
      <c r="A110" s="1"/>
      <c r="B110" s="32" t="s">
        <v>205</v>
      </c>
      <c r="C110" s="11" t="s">
        <v>30</v>
      </c>
      <c r="D110" s="11" t="s">
        <v>64</v>
      </c>
      <c r="E110" s="17"/>
      <c r="F110" s="21">
        <v>13.62</v>
      </c>
      <c r="H110" s="14">
        <f t="shared" si="7"/>
        <v>13.62</v>
      </c>
    </row>
    <row r="111" spans="1:8" ht="14.25" customHeight="1" x14ac:dyDescent="0.25">
      <c r="A111" s="1"/>
      <c r="B111" s="32" t="s">
        <v>206</v>
      </c>
      <c r="C111" s="11" t="s">
        <v>30</v>
      </c>
      <c r="D111" s="11" t="s">
        <v>58</v>
      </c>
      <c r="E111" s="17"/>
      <c r="F111" s="21">
        <v>19.059999999999999</v>
      </c>
      <c r="H111" s="14">
        <f t="shared" si="7"/>
        <v>19.059999999999999</v>
      </c>
    </row>
    <row r="112" spans="1:8" x14ac:dyDescent="0.25">
      <c r="A112" s="1"/>
      <c r="B112" s="32" t="s">
        <v>207</v>
      </c>
      <c r="C112" s="11" t="s">
        <v>30</v>
      </c>
      <c r="D112" s="11" t="s">
        <v>42</v>
      </c>
      <c r="E112" s="17"/>
      <c r="F112" s="21">
        <v>2.7</v>
      </c>
      <c r="H112" s="14">
        <f t="shared" si="7"/>
        <v>2.7</v>
      </c>
    </row>
    <row r="113" spans="1:8" x14ac:dyDescent="0.25">
      <c r="A113" s="1"/>
      <c r="B113" s="32" t="s">
        <v>208</v>
      </c>
      <c r="C113" s="11" t="s">
        <v>30</v>
      </c>
      <c r="D113" s="11" t="s">
        <v>43</v>
      </c>
      <c r="E113" s="17"/>
      <c r="F113" s="21">
        <v>3.24</v>
      </c>
      <c r="H113" s="14">
        <f t="shared" si="7"/>
        <v>3.24</v>
      </c>
    </row>
    <row r="114" spans="1:8" x14ac:dyDescent="0.25">
      <c r="A114" s="1"/>
      <c r="B114" s="32" t="s">
        <v>209</v>
      </c>
      <c r="C114" s="11" t="s">
        <v>30</v>
      </c>
      <c r="D114" s="11" t="s">
        <v>44</v>
      </c>
      <c r="E114" s="17"/>
      <c r="F114" s="21">
        <v>4.05</v>
      </c>
      <c r="H114" s="14">
        <f t="shared" si="7"/>
        <v>4.05</v>
      </c>
    </row>
    <row r="115" spans="1:8" x14ac:dyDescent="0.25">
      <c r="A115" s="1"/>
      <c r="B115" s="32" t="s">
        <v>210</v>
      </c>
      <c r="C115" s="11" t="s">
        <v>30</v>
      </c>
      <c r="D115" s="11" t="s">
        <v>59</v>
      </c>
      <c r="E115" s="17"/>
      <c r="F115" s="21">
        <v>4.82</v>
      </c>
      <c r="H115" s="14">
        <f t="shared" si="7"/>
        <v>4.82</v>
      </c>
    </row>
    <row r="116" spans="1:8" x14ac:dyDescent="0.25">
      <c r="A116" s="1"/>
      <c r="B116" s="32" t="s">
        <v>211</v>
      </c>
      <c r="C116" s="11" t="s">
        <v>30</v>
      </c>
      <c r="D116" s="11" t="s">
        <v>45</v>
      </c>
      <c r="E116" s="17"/>
      <c r="F116" s="21">
        <v>4.5999999999999996</v>
      </c>
      <c r="H116" s="14">
        <f t="shared" si="7"/>
        <v>4.5999999999999996</v>
      </c>
    </row>
    <row r="117" spans="1:8" x14ac:dyDescent="0.25">
      <c r="A117" s="1"/>
      <c r="B117" s="32" t="s">
        <v>212</v>
      </c>
      <c r="C117" s="11" t="s">
        <v>30</v>
      </c>
      <c r="D117" s="11" t="s">
        <v>46</v>
      </c>
      <c r="E117" s="17"/>
      <c r="F117" s="21">
        <v>7.41</v>
      </c>
      <c r="H117" s="14">
        <f t="shared" si="7"/>
        <v>7.41</v>
      </c>
    </row>
    <row r="118" spans="1:8" x14ac:dyDescent="0.25">
      <c r="A118" s="1"/>
      <c r="B118" s="11"/>
      <c r="C118" s="11"/>
      <c r="D118" s="11"/>
      <c r="E118" s="17"/>
      <c r="F118" s="27"/>
      <c r="H118" s="14"/>
    </row>
    <row r="119" spans="1:8" x14ac:dyDescent="0.25">
      <c r="A119" s="11" t="s">
        <v>111</v>
      </c>
      <c r="B119" s="11"/>
      <c r="C119" s="11"/>
      <c r="D119" s="11"/>
      <c r="E119" s="11"/>
      <c r="F119" s="11"/>
      <c r="H119" s="14"/>
    </row>
    <row r="120" spans="1:8" x14ac:dyDescent="0.25">
      <c r="A120" s="8"/>
      <c r="C120" s="8"/>
      <c r="D120" s="8"/>
      <c r="E120" s="8"/>
      <c r="F120" s="27"/>
      <c r="H120" s="14"/>
    </row>
    <row r="121" spans="1:8" ht="18.75" customHeight="1" x14ac:dyDescent="0.25">
      <c r="A121" s="18" t="s">
        <v>112</v>
      </c>
      <c r="B121" s="1"/>
      <c r="C121" s="1"/>
      <c r="D121" s="16"/>
      <c r="E121" s="16"/>
      <c r="F121" s="27"/>
      <c r="H121" s="14"/>
    </row>
    <row r="122" spans="1:8" ht="18" customHeight="1" x14ac:dyDescent="0.25">
      <c r="A122" s="1"/>
      <c r="B122" s="32" t="s">
        <v>213</v>
      </c>
      <c r="C122" s="11" t="s">
        <v>47</v>
      </c>
      <c r="D122" s="11" t="s">
        <v>48</v>
      </c>
      <c r="E122" s="17"/>
      <c r="F122" s="21">
        <v>2.64</v>
      </c>
      <c r="H122" s="14">
        <f t="shared" ref="H122:H126" si="8">F122*(1-$H$8)</f>
        <v>2.64</v>
      </c>
    </row>
    <row r="123" spans="1:8" x14ac:dyDescent="0.25">
      <c r="A123" s="1"/>
      <c r="B123" s="32" t="s">
        <v>214</v>
      </c>
      <c r="C123" s="11" t="s">
        <v>47</v>
      </c>
      <c r="D123" s="11" t="s">
        <v>49</v>
      </c>
      <c r="E123" s="17"/>
      <c r="F123" s="21">
        <v>3.02</v>
      </c>
      <c r="H123" s="14">
        <f t="shared" si="8"/>
        <v>3.02</v>
      </c>
    </row>
    <row r="124" spans="1:8" x14ac:dyDescent="0.25">
      <c r="A124" s="1"/>
      <c r="B124" s="32" t="s">
        <v>215</v>
      </c>
      <c r="C124" s="11" t="s">
        <v>47</v>
      </c>
      <c r="D124" s="11" t="s">
        <v>50</v>
      </c>
      <c r="E124" s="17"/>
      <c r="F124" s="21">
        <v>4.41</v>
      </c>
      <c r="H124" s="14">
        <f t="shared" si="8"/>
        <v>4.41</v>
      </c>
    </row>
    <row r="125" spans="1:8" x14ac:dyDescent="0.25">
      <c r="A125" s="1"/>
      <c r="B125" s="32" t="s">
        <v>216</v>
      </c>
      <c r="C125" s="11" t="s">
        <v>47</v>
      </c>
      <c r="D125" s="11" t="s">
        <v>51</v>
      </c>
      <c r="E125" s="17"/>
      <c r="F125" s="21">
        <v>5.5</v>
      </c>
      <c r="H125" s="14">
        <f t="shared" si="8"/>
        <v>5.5</v>
      </c>
    </row>
    <row r="126" spans="1:8" x14ac:dyDescent="0.25">
      <c r="A126" s="1"/>
      <c r="B126" s="32" t="s">
        <v>217</v>
      </c>
      <c r="C126" s="11" t="s">
        <v>47</v>
      </c>
      <c r="D126" s="11" t="s">
        <v>52</v>
      </c>
      <c r="E126" s="17"/>
      <c r="F126" s="21">
        <v>9.17</v>
      </c>
      <c r="H126" s="14">
        <f t="shared" si="8"/>
        <v>9.17</v>
      </c>
    </row>
    <row r="127" spans="1:8" x14ac:dyDescent="0.25">
      <c r="A127" s="1"/>
      <c r="B127" s="11"/>
      <c r="C127" s="11"/>
      <c r="D127" s="11"/>
      <c r="E127" s="17"/>
      <c r="F127" s="28"/>
      <c r="H127" s="14"/>
    </row>
    <row r="128" spans="1:8" x14ac:dyDescent="0.25">
      <c r="A128" s="1"/>
      <c r="B128" s="32" t="s">
        <v>218</v>
      </c>
      <c r="C128" s="11" t="s">
        <v>47</v>
      </c>
      <c r="D128" s="11" t="s">
        <v>53</v>
      </c>
      <c r="E128" s="17"/>
      <c r="F128" s="21">
        <v>9.77</v>
      </c>
      <c r="H128" s="14">
        <f t="shared" ref="H128:H132" si="9">F128*(1-$H$8)</f>
        <v>9.77</v>
      </c>
    </row>
    <row r="129" spans="1:8" x14ac:dyDescent="0.25">
      <c r="A129" s="1"/>
      <c r="B129" s="32" t="s">
        <v>219</v>
      </c>
      <c r="C129" s="11" t="s">
        <v>47</v>
      </c>
      <c r="D129" s="11" t="s">
        <v>126</v>
      </c>
      <c r="E129" s="17"/>
      <c r="F129" s="21">
        <v>21.69</v>
      </c>
      <c r="H129" s="14">
        <f t="shared" si="9"/>
        <v>21.69</v>
      </c>
    </row>
    <row r="130" spans="1:8" x14ac:dyDescent="0.25">
      <c r="A130" s="1"/>
      <c r="B130" s="32" t="s">
        <v>220</v>
      </c>
      <c r="C130" s="11" t="s">
        <v>47</v>
      </c>
      <c r="D130" s="11" t="s">
        <v>115</v>
      </c>
      <c r="E130" s="17"/>
      <c r="F130" s="21">
        <v>17.8</v>
      </c>
      <c r="H130" s="14">
        <f t="shared" si="9"/>
        <v>17.8</v>
      </c>
    </row>
    <row r="131" spans="1:8" x14ac:dyDescent="0.25">
      <c r="A131" s="1"/>
      <c r="B131" s="32" t="s">
        <v>221</v>
      </c>
      <c r="C131" s="11" t="s">
        <v>47</v>
      </c>
      <c r="D131" s="11" t="s">
        <v>113</v>
      </c>
      <c r="E131" s="17"/>
      <c r="F131" s="21">
        <v>36.479999999999997</v>
      </c>
      <c r="H131" s="14">
        <f t="shared" si="9"/>
        <v>36.479999999999997</v>
      </c>
    </row>
    <row r="132" spans="1:8" x14ac:dyDescent="0.25">
      <c r="A132" s="1"/>
      <c r="B132" s="32" t="s">
        <v>222</v>
      </c>
      <c r="C132" s="11" t="s">
        <v>47</v>
      </c>
      <c r="D132" s="11" t="s">
        <v>74</v>
      </c>
      <c r="E132" s="17"/>
      <c r="F132" s="21">
        <v>64.25</v>
      </c>
      <c r="H132" s="14">
        <f t="shared" si="9"/>
        <v>64.25</v>
      </c>
    </row>
    <row r="133" spans="1:8" x14ac:dyDescent="0.25">
      <c r="A133" s="1"/>
      <c r="B133" s="11"/>
      <c r="C133" s="11"/>
      <c r="D133" s="11"/>
      <c r="E133" s="11"/>
      <c r="F133" s="27"/>
      <c r="H133" s="14"/>
    </row>
    <row r="134" spans="1:8" x14ac:dyDescent="0.25">
      <c r="A134" s="1"/>
      <c r="B134" s="32" t="s">
        <v>223</v>
      </c>
      <c r="C134" s="11" t="s">
        <v>54</v>
      </c>
      <c r="D134" s="11" t="s">
        <v>48</v>
      </c>
      <c r="E134" s="17"/>
      <c r="F134" s="21">
        <v>3.8</v>
      </c>
      <c r="H134" s="14">
        <f>F134*(1-$H$8)</f>
        <v>3.8</v>
      </c>
    </row>
    <row r="135" spans="1:8" x14ac:dyDescent="0.25">
      <c r="A135" s="1"/>
      <c r="B135" s="32" t="s">
        <v>224</v>
      </c>
      <c r="C135" s="11" t="s">
        <v>54</v>
      </c>
      <c r="D135" s="11" t="s">
        <v>49</v>
      </c>
      <c r="E135" s="17"/>
      <c r="F135" s="21">
        <v>4.32</v>
      </c>
      <c r="H135" s="14">
        <f>F135*(1-$H$8)</f>
        <v>4.32</v>
      </c>
    </row>
    <row r="136" spans="1:8" x14ac:dyDescent="0.25">
      <c r="A136" s="1"/>
      <c r="B136" s="32" t="s">
        <v>225</v>
      </c>
      <c r="C136" s="11" t="s">
        <v>54</v>
      </c>
      <c r="D136" s="11" t="s">
        <v>50</v>
      </c>
      <c r="E136" s="17"/>
      <c r="F136" s="21">
        <v>7.93</v>
      </c>
      <c r="H136" s="14">
        <f>F136*(1-$H$8)</f>
        <v>7.93</v>
      </c>
    </row>
    <row r="137" spans="1:8" x14ac:dyDescent="0.25">
      <c r="A137" s="1"/>
      <c r="B137" s="32" t="s">
        <v>226</v>
      </c>
      <c r="C137" s="11" t="s">
        <v>54</v>
      </c>
      <c r="D137" s="11" t="s">
        <v>51</v>
      </c>
      <c r="E137" s="17"/>
      <c r="F137" s="21">
        <v>7.46</v>
      </c>
      <c r="H137" s="14">
        <f>F137*(1-$H$8)</f>
        <v>7.46</v>
      </c>
    </row>
    <row r="138" spans="1:8" x14ac:dyDescent="0.25">
      <c r="A138" s="1"/>
      <c r="B138" s="32" t="s">
        <v>227</v>
      </c>
      <c r="C138" s="11" t="s">
        <v>54</v>
      </c>
      <c r="D138" s="11" t="s">
        <v>52</v>
      </c>
      <c r="E138" s="17"/>
      <c r="F138" s="21">
        <v>11.35</v>
      </c>
      <c r="H138" s="14">
        <f>F138*(1-$H$8)</f>
        <v>11.35</v>
      </c>
    </row>
    <row r="139" spans="1:8" x14ac:dyDescent="0.25">
      <c r="A139" s="1"/>
      <c r="B139" s="11"/>
      <c r="C139" s="11"/>
      <c r="D139" s="11"/>
      <c r="E139" s="11"/>
      <c r="F139" s="27"/>
      <c r="H139" s="14"/>
    </row>
    <row r="140" spans="1:8" x14ac:dyDescent="0.25">
      <c r="A140" s="1"/>
      <c r="B140" s="32" t="s">
        <v>228</v>
      </c>
      <c r="C140" s="11" t="s">
        <v>114</v>
      </c>
      <c r="D140" s="11" t="s">
        <v>48</v>
      </c>
      <c r="E140" s="17"/>
      <c r="F140" s="21">
        <v>4.08</v>
      </c>
      <c r="H140" s="14">
        <f>F140*(1-$H$8)</f>
        <v>4.08</v>
      </c>
    </row>
    <row r="141" spans="1:8" x14ac:dyDescent="0.25">
      <c r="A141" s="1"/>
      <c r="B141" s="32" t="s">
        <v>229</v>
      </c>
      <c r="C141" s="11" t="s">
        <v>114</v>
      </c>
      <c r="D141" s="11" t="s">
        <v>49</v>
      </c>
      <c r="E141" s="17"/>
      <c r="F141" s="21">
        <v>5.59</v>
      </c>
      <c r="H141" s="14">
        <f>F141*(1-$H$8)</f>
        <v>5.59</v>
      </c>
    </row>
    <row r="142" spans="1:8" x14ac:dyDescent="0.25">
      <c r="A142" s="1"/>
      <c r="B142" s="32" t="s">
        <v>230</v>
      </c>
      <c r="C142" s="11" t="s">
        <v>114</v>
      </c>
      <c r="D142" s="11" t="s">
        <v>50</v>
      </c>
      <c r="E142" s="17"/>
      <c r="F142" s="21">
        <v>4.6100000000000003</v>
      </c>
      <c r="H142" s="14">
        <f>F142*(1-$H$8)</f>
        <v>4.6100000000000003</v>
      </c>
    </row>
    <row r="143" spans="1:8" x14ac:dyDescent="0.25">
      <c r="A143" s="1"/>
      <c r="B143" s="32" t="s">
        <v>231</v>
      </c>
      <c r="C143" s="11" t="s">
        <v>114</v>
      </c>
      <c r="D143" s="11" t="s">
        <v>51</v>
      </c>
      <c r="E143" s="17"/>
      <c r="F143" s="21">
        <v>7.6</v>
      </c>
      <c r="H143" s="14">
        <f>F143*(1-$H$8)</f>
        <v>7.6</v>
      </c>
    </row>
    <row r="144" spans="1:8" x14ac:dyDescent="0.25">
      <c r="A144" s="1"/>
      <c r="B144" s="32" t="s">
        <v>232</v>
      </c>
      <c r="C144" s="11" t="s">
        <v>114</v>
      </c>
      <c r="D144" s="11" t="s">
        <v>52</v>
      </c>
      <c r="E144" s="17"/>
      <c r="F144" s="21">
        <v>10.26</v>
      </c>
      <c r="H144" s="14">
        <f>F144*(1-$H$8)</f>
        <v>10.26</v>
      </c>
    </row>
    <row r="145" spans="1:8" x14ac:dyDescent="0.25">
      <c r="A145" s="1"/>
      <c r="B145" s="8"/>
      <c r="C145" s="8"/>
      <c r="D145" s="8"/>
      <c r="E145" s="8"/>
      <c r="F145" s="27"/>
      <c r="H145" s="14"/>
    </row>
    <row r="146" spans="1:8" x14ac:dyDescent="0.25">
      <c r="A146" s="1"/>
      <c r="B146" s="32" t="s">
        <v>233</v>
      </c>
      <c r="C146" s="8" t="s">
        <v>55</v>
      </c>
      <c r="D146" s="11" t="s">
        <v>48</v>
      </c>
      <c r="E146" s="17"/>
      <c r="F146" s="21">
        <v>5.77</v>
      </c>
      <c r="H146" s="14">
        <f>F146*(1-$H$8)</f>
        <v>5.77</v>
      </c>
    </row>
    <row r="147" spans="1:8" x14ac:dyDescent="0.25">
      <c r="A147" s="1"/>
      <c r="B147" s="32" t="s">
        <v>234</v>
      </c>
      <c r="C147" s="8" t="s">
        <v>55</v>
      </c>
      <c r="D147" s="11" t="s">
        <v>50</v>
      </c>
      <c r="E147" s="17"/>
      <c r="F147" s="21">
        <v>8.3800000000000008</v>
      </c>
      <c r="H147" s="14">
        <f>F147*(1-$H$8)</f>
        <v>8.3800000000000008</v>
      </c>
    </row>
    <row r="148" spans="1:8" x14ac:dyDescent="0.25">
      <c r="A148" s="1"/>
      <c r="B148" s="33" t="s">
        <v>235</v>
      </c>
      <c r="C148" s="8" t="s">
        <v>55</v>
      </c>
      <c r="D148" s="11" t="s">
        <v>51</v>
      </c>
      <c r="E148" s="8"/>
      <c r="F148" s="21">
        <v>8.9</v>
      </c>
      <c r="H148" s="14">
        <f>F148*(1-$H$8)</f>
        <v>8.9</v>
      </c>
    </row>
    <row r="149" spans="1:8" x14ac:dyDescent="0.25">
      <c r="A149" s="1"/>
      <c r="B149" s="8"/>
      <c r="C149" s="8"/>
      <c r="D149" s="8"/>
      <c r="E149" s="8"/>
      <c r="F149" s="27"/>
      <c r="H149" s="14"/>
    </row>
    <row r="150" spans="1:8" x14ac:dyDescent="0.25">
      <c r="A150" s="1"/>
      <c r="B150" s="32" t="s">
        <v>236</v>
      </c>
      <c r="C150" s="11" t="s">
        <v>116</v>
      </c>
      <c r="D150" s="11" t="s">
        <v>48</v>
      </c>
      <c r="E150" s="17"/>
      <c r="F150" s="21">
        <v>5.53</v>
      </c>
      <c r="H150" s="14">
        <f>F150*(1-$H$8)</f>
        <v>5.53</v>
      </c>
    </row>
    <row r="151" spans="1:8" x14ac:dyDescent="0.25">
      <c r="A151" s="1"/>
      <c r="B151" s="32" t="s">
        <v>237</v>
      </c>
      <c r="C151" s="11" t="s">
        <v>116</v>
      </c>
      <c r="D151" s="11" t="s">
        <v>49</v>
      </c>
      <c r="E151" s="17"/>
      <c r="F151" s="21">
        <v>10.09</v>
      </c>
      <c r="H151" s="14">
        <f>F151*(1-$H$8)</f>
        <v>10.09</v>
      </c>
    </row>
    <row r="152" spans="1:8" x14ac:dyDescent="0.25">
      <c r="A152" s="1"/>
      <c r="B152" s="8"/>
      <c r="C152" s="8"/>
      <c r="D152" s="8"/>
      <c r="E152" s="8"/>
      <c r="F152" s="27"/>
      <c r="H152" s="14"/>
    </row>
    <row r="153" spans="1:8" x14ac:dyDescent="0.25">
      <c r="A153" s="1"/>
      <c r="B153" s="32" t="s">
        <v>238</v>
      </c>
      <c r="C153" s="11" t="s">
        <v>117</v>
      </c>
      <c r="D153" s="11" t="s">
        <v>120</v>
      </c>
      <c r="E153" s="17"/>
      <c r="F153" s="21">
        <v>9.3000000000000007</v>
      </c>
      <c r="H153" s="14">
        <f>F153*(1-$H$8)</f>
        <v>9.3000000000000007</v>
      </c>
    </row>
    <row r="154" spans="1:8" x14ac:dyDescent="0.25">
      <c r="A154" s="1"/>
      <c r="B154" s="32" t="s">
        <v>239</v>
      </c>
      <c r="C154" s="11" t="s">
        <v>118</v>
      </c>
      <c r="D154" s="11" t="s">
        <v>121</v>
      </c>
      <c r="E154" s="17"/>
      <c r="F154" s="21">
        <v>11.03</v>
      </c>
      <c r="H154" s="14">
        <f>F154*(1-$H$8)</f>
        <v>11.03</v>
      </c>
    </row>
    <row r="155" spans="1:8" x14ac:dyDescent="0.25">
      <c r="A155" s="1"/>
      <c r="B155" s="32" t="s">
        <v>240</v>
      </c>
      <c r="C155" s="11" t="s">
        <v>119</v>
      </c>
      <c r="D155" s="11" t="s">
        <v>122</v>
      </c>
      <c r="E155" s="17"/>
      <c r="F155" s="21">
        <v>13.3</v>
      </c>
      <c r="H155" s="14">
        <f>F155*(1-$H$8)</f>
        <v>13.3</v>
      </c>
    </row>
    <row r="156" spans="1:8" x14ac:dyDescent="0.25">
      <c r="A156" s="1"/>
      <c r="B156" s="8"/>
      <c r="C156" s="8"/>
      <c r="D156" s="8"/>
      <c r="E156" s="8"/>
      <c r="F156" s="27"/>
      <c r="H156" s="14"/>
    </row>
    <row r="157" spans="1:8" x14ac:dyDescent="0.25">
      <c r="A157" s="18" t="s">
        <v>56</v>
      </c>
      <c r="B157" s="8"/>
      <c r="C157" s="8"/>
      <c r="D157" s="8"/>
      <c r="E157" s="8"/>
      <c r="F157" s="27"/>
      <c r="H157" s="14"/>
    </row>
    <row r="158" spans="1:8" ht="18.75" customHeight="1" x14ac:dyDescent="0.25">
      <c r="A158" s="1"/>
      <c r="B158" s="32" t="s">
        <v>241</v>
      </c>
      <c r="C158" s="11" t="s">
        <v>123</v>
      </c>
      <c r="D158" s="11">
        <v>16</v>
      </c>
      <c r="E158" s="17"/>
      <c r="F158" s="21">
        <v>1.68</v>
      </c>
      <c r="H158" s="14">
        <f>F158*(1-$H$8)</f>
        <v>1.68</v>
      </c>
    </row>
    <row r="159" spans="1:8" x14ac:dyDescent="0.25">
      <c r="A159" s="1"/>
      <c r="B159" s="32" t="s">
        <v>242</v>
      </c>
      <c r="C159" s="11" t="s">
        <v>123</v>
      </c>
      <c r="D159" s="11">
        <v>20</v>
      </c>
      <c r="E159" s="17"/>
      <c r="F159" s="21">
        <v>2.76</v>
      </c>
      <c r="H159" s="14">
        <f>F159*(1-$H$8)</f>
        <v>2.76</v>
      </c>
    </row>
    <row r="160" spans="1:8" x14ac:dyDescent="0.25">
      <c r="A160" s="1"/>
      <c r="B160" s="32" t="s">
        <v>243</v>
      </c>
      <c r="C160" s="11" t="s">
        <v>123</v>
      </c>
      <c r="D160" s="11">
        <v>25</v>
      </c>
      <c r="E160" s="17"/>
      <c r="F160" s="21">
        <v>4.7</v>
      </c>
      <c r="H160" s="14">
        <f>F160*(1-$H$8)</f>
        <v>4.7</v>
      </c>
    </row>
    <row r="161" spans="1:9" x14ac:dyDescent="0.25">
      <c r="A161" s="1"/>
      <c r="B161" s="11"/>
      <c r="C161" s="11"/>
      <c r="D161" s="11"/>
      <c r="E161" s="17"/>
      <c r="F161" s="27"/>
      <c r="H161" s="14"/>
    </row>
    <row r="162" spans="1:9" x14ac:dyDescent="0.25">
      <c r="A162" s="1"/>
      <c r="B162" s="8"/>
      <c r="C162" s="8"/>
      <c r="D162" s="8"/>
      <c r="E162" s="8"/>
      <c r="F162" s="27"/>
      <c r="H162" s="14"/>
      <c r="I162" s="26"/>
    </row>
    <row r="163" spans="1:9" x14ac:dyDescent="0.25">
      <c r="A163" s="1"/>
      <c r="B163" s="32" t="s">
        <v>244</v>
      </c>
      <c r="C163" s="11" t="s">
        <v>124</v>
      </c>
      <c r="D163" s="16"/>
      <c r="E163" s="17"/>
      <c r="F163" s="21">
        <v>28.64</v>
      </c>
      <c r="H163" s="14">
        <f t="shared" ref="H163" si="10">F163*(1-$H$8)</f>
        <v>28.64</v>
      </c>
      <c r="I163" s="26"/>
    </row>
    <row r="164" spans="1:9" x14ac:dyDescent="0.25">
      <c r="A164" s="1"/>
      <c r="B164" s="11"/>
      <c r="C164" s="11"/>
      <c r="D164" s="16"/>
      <c r="E164" s="16"/>
      <c r="F164" s="19"/>
      <c r="H164" s="14"/>
      <c r="I164" s="26"/>
    </row>
    <row r="165" spans="1:9" x14ac:dyDescent="0.25">
      <c r="A165" s="1"/>
      <c r="B165" s="11"/>
      <c r="C165" s="11"/>
      <c r="D165" s="16"/>
      <c r="E165" s="16"/>
      <c r="F165" s="19"/>
      <c r="I165" s="14"/>
    </row>
    <row r="166" spans="1:9" x14ac:dyDescent="0.25">
      <c r="A166" s="1"/>
      <c r="B166" s="11"/>
      <c r="C166" s="11"/>
      <c r="D166" s="16"/>
      <c r="E166" s="16"/>
      <c r="F166" s="19"/>
      <c r="I166" s="14"/>
    </row>
    <row r="167" spans="1:9" x14ac:dyDescent="0.25">
      <c r="A167" s="1"/>
      <c r="B167" s="11"/>
      <c r="C167" s="11"/>
      <c r="D167" s="16"/>
      <c r="E167" s="16"/>
      <c r="F167" s="19"/>
      <c r="I167" s="14"/>
    </row>
    <row r="168" spans="1:9" x14ac:dyDescent="0.25">
      <c r="A168" s="1"/>
      <c r="B168" s="11"/>
      <c r="C168" s="11"/>
      <c r="D168" s="16"/>
      <c r="E168" s="16"/>
      <c r="F168" s="19"/>
      <c r="I168" s="14"/>
    </row>
    <row r="169" spans="1:9" x14ac:dyDescent="0.25">
      <c r="A169" s="1"/>
      <c r="B169" s="16"/>
      <c r="C169" s="16"/>
      <c r="D169" s="16"/>
      <c r="E169" s="16"/>
      <c r="F169" s="23"/>
      <c r="I169" s="12"/>
    </row>
    <row r="170" spans="1:9" x14ac:dyDescent="0.25">
      <c r="A170" s="1"/>
      <c r="B170" s="16"/>
      <c r="C170" s="16"/>
      <c r="D170" s="16"/>
      <c r="E170" s="16"/>
      <c r="F170" s="23"/>
      <c r="I170" s="12"/>
    </row>
    <row r="171" spans="1:9" x14ac:dyDescent="0.25">
      <c r="A171" s="1"/>
      <c r="B171" s="16"/>
      <c r="C171" s="16"/>
      <c r="D171" s="16"/>
      <c r="E171" s="16"/>
      <c r="F171" s="23"/>
      <c r="I171" s="12"/>
    </row>
    <row r="172" spans="1:9" x14ac:dyDescent="0.25">
      <c r="A172" s="1"/>
      <c r="B172" s="16"/>
      <c r="C172" s="16"/>
      <c r="D172" s="16"/>
      <c r="E172" s="16"/>
      <c r="F172" s="23"/>
      <c r="I172" s="12"/>
    </row>
    <row r="173" spans="1:9" x14ac:dyDescent="0.25">
      <c r="A173" s="1"/>
      <c r="B173" s="16"/>
      <c r="C173" s="16"/>
      <c r="D173" s="16"/>
      <c r="E173" s="16"/>
      <c r="F173" s="23"/>
      <c r="I173" s="12"/>
    </row>
    <row r="174" spans="1:9" x14ac:dyDescent="0.25">
      <c r="A174" s="1"/>
      <c r="B174" s="16"/>
      <c r="C174" s="16"/>
      <c r="D174" s="16"/>
      <c r="E174" s="16"/>
      <c r="F174" s="23"/>
      <c r="I174" s="12"/>
    </row>
    <row r="175" spans="1:9" x14ac:dyDescent="0.25">
      <c r="A175" s="1"/>
      <c r="B175" s="16"/>
      <c r="C175" s="16"/>
      <c r="D175" s="16"/>
      <c r="E175" s="16"/>
      <c r="F175" s="23"/>
      <c r="I175" s="12"/>
    </row>
    <row r="176" spans="1:9" x14ac:dyDescent="0.25">
      <c r="A176" s="1"/>
      <c r="B176" s="16"/>
      <c r="C176" s="16"/>
      <c r="D176" s="16"/>
      <c r="E176" s="16"/>
      <c r="F176" s="23"/>
      <c r="I176" s="12"/>
    </row>
    <row r="177" spans="1:9" x14ac:dyDescent="0.25">
      <c r="A177" s="1"/>
      <c r="B177" s="16"/>
      <c r="C177" s="16"/>
      <c r="D177" s="16"/>
      <c r="E177" s="16"/>
      <c r="F177" s="23"/>
      <c r="I177" s="12"/>
    </row>
    <row r="178" spans="1:9" x14ac:dyDescent="0.25">
      <c r="A178" s="1"/>
      <c r="B178" s="16"/>
      <c r="C178" s="16"/>
      <c r="D178" s="16"/>
      <c r="E178" s="16"/>
      <c r="F178" s="23"/>
      <c r="I178" s="12"/>
    </row>
    <row r="179" spans="1:9" x14ac:dyDescent="0.25">
      <c r="A179" s="1"/>
      <c r="B179" s="16"/>
      <c r="C179" s="16"/>
      <c r="D179" s="16"/>
      <c r="E179" s="16"/>
      <c r="F179" s="23"/>
      <c r="I179" s="12"/>
    </row>
    <row r="180" spans="1:9" x14ac:dyDescent="0.25">
      <c r="A180" s="1"/>
      <c r="B180" s="16"/>
      <c r="C180" s="16"/>
      <c r="D180" s="16"/>
      <c r="E180" s="16"/>
      <c r="F180" s="23"/>
      <c r="I180" s="12"/>
    </row>
    <row r="181" spans="1:9" x14ac:dyDescent="0.25">
      <c r="A181" s="1"/>
      <c r="B181" s="16"/>
      <c r="C181" s="16"/>
      <c r="D181" s="16"/>
      <c r="E181" s="16"/>
      <c r="F181" s="23"/>
      <c r="I181" s="12"/>
    </row>
    <row r="182" spans="1:9" x14ac:dyDescent="0.25">
      <c r="A182" s="1"/>
      <c r="B182" s="16"/>
      <c r="C182" s="16"/>
      <c r="D182" s="16"/>
      <c r="E182" s="16"/>
      <c r="F182" s="23"/>
      <c r="I182" s="12"/>
    </row>
    <row r="183" spans="1:9" x14ac:dyDescent="0.25">
      <c r="A183" s="1"/>
      <c r="B183" s="16"/>
      <c r="C183" s="16"/>
      <c r="D183" s="16"/>
      <c r="E183" s="16"/>
      <c r="F183" s="23"/>
      <c r="I183" s="12"/>
    </row>
    <row r="184" spans="1:9" x14ac:dyDescent="0.25">
      <c r="A184" s="1"/>
      <c r="B184" s="16"/>
      <c r="C184" s="16"/>
      <c r="D184" s="16"/>
      <c r="E184" s="16"/>
      <c r="F184" s="23"/>
      <c r="I184" s="12"/>
    </row>
    <row r="185" spans="1:9" x14ac:dyDescent="0.25">
      <c r="A185" s="1"/>
      <c r="B185" s="16"/>
      <c r="C185" s="16"/>
      <c r="D185" s="16"/>
      <c r="E185" s="16"/>
      <c r="F185" s="23"/>
      <c r="I185" s="12"/>
    </row>
    <row r="186" spans="1:9" x14ac:dyDescent="0.25">
      <c r="A186" s="1"/>
      <c r="B186" s="16"/>
      <c r="C186" s="16"/>
      <c r="D186" s="16"/>
      <c r="E186" s="16"/>
      <c r="F186" s="23"/>
      <c r="I186" s="12"/>
    </row>
    <row r="187" spans="1:9" x14ac:dyDescent="0.25">
      <c r="A187" s="1"/>
      <c r="B187" s="16"/>
      <c r="C187" s="16"/>
      <c r="D187" s="16"/>
      <c r="E187" s="16"/>
      <c r="F187" s="23"/>
      <c r="I187" s="12"/>
    </row>
    <row r="188" spans="1:9" x14ac:dyDescent="0.25">
      <c r="A188" s="1"/>
      <c r="B188" s="16"/>
      <c r="C188" s="16"/>
      <c r="D188" s="16"/>
      <c r="E188" s="16"/>
      <c r="F188" s="23"/>
      <c r="I188" s="12"/>
    </row>
    <row r="189" spans="1:9" x14ac:dyDescent="0.25">
      <c r="A189" s="1"/>
      <c r="B189" s="16"/>
      <c r="C189" s="16"/>
      <c r="D189" s="16"/>
      <c r="E189" s="16"/>
      <c r="F189" s="23"/>
      <c r="I189" s="12"/>
    </row>
    <row r="190" spans="1:9" x14ac:dyDescent="0.25">
      <c r="A190" s="1"/>
      <c r="B190" s="16"/>
      <c r="C190" s="16"/>
      <c r="D190" s="16"/>
      <c r="E190" s="16"/>
      <c r="F190" s="23"/>
      <c r="I190" s="12"/>
    </row>
    <row r="191" spans="1:9" x14ac:dyDescent="0.25">
      <c r="A191" s="1"/>
      <c r="B191" s="16"/>
      <c r="C191" s="16"/>
      <c r="D191" s="16"/>
      <c r="E191" s="16"/>
      <c r="F191" s="23"/>
      <c r="I191" s="12"/>
    </row>
    <row r="192" spans="1:9" x14ac:dyDescent="0.25">
      <c r="A192" s="1"/>
      <c r="B192" s="16"/>
      <c r="C192" s="16"/>
      <c r="D192" s="16"/>
      <c r="E192" s="16"/>
      <c r="F192" s="23"/>
      <c r="I192" s="12"/>
    </row>
    <row r="193" spans="1:9" x14ac:dyDescent="0.25">
      <c r="A193" s="1"/>
      <c r="B193" s="16"/>
      <c r="C193" s="16"/>
      <c r="D193" s="16"/>
      <c r="E193" s="16"/>
      <c r="F193" s="23"/>
      <c r="I193" s="12"/>
    </row>
    <row r="194" spans="1:9" x14ac:dyDescent="0.25">
      <c r="A194" s="1"/>
      <c r="B194" s="16"/>
      <c r="C194" s="16"/>
      <c r="D194" s="16"/>
      <c r="E194" s="16"/>
      <c r="F194" s="23"/>
      <c r="H194" s="20"/>
    </row>
    <row r="195" spans="1:9" x14ac:dyDescent="0.25">
      <c r="A195" s="1"/>
      <c r="B195" s="16"/>
      <c r="C195" s="16"/>
      <c r="D195" s="16"/>
      <c r="E195" s="16"/>
      <c r="F195" s="23"/>
      <c r="H195" s="20"/>
    </row>
    <row r="196" spans="1:9" x14ac:dyDescent="0.25">
      <c r="A196" s="1"/>
      <c r="B196" s="16"/>
      <c r="C196" s="16"/>
      <c r="D196" s="16"/>
      <c r="E196" s="16"/>
      <c r="F196" s="23"/>
      <c r="H196" s="20"/>
    </row>
    <row r="197" spans="1:9" x14ac:dyDescent="0.25">
      <c r="A197" s="1"/>
      <c r="B197" s="16"/>
      <c r="C197" s="16"/>
      <c r="D197" s="16"/>
      <c r="E197" s="16"/>
      <c r="F197" s="23"/>
      <c r="H197" s="20"/>
    </row>
    <row r="198" spans="1:9" x14ac:dyDescent="0.25">
      <c r="A198" s="1"/>
      <c r="B198" s="16"/>
      <c r="C198" s="16"/>
      <c r="D198" s="16"/>
      <c r="E198" s="16"/>
      <c r="F198" s="23"/>
      <c r="H198" s="20"/>
    </row>
    <row r="199" spans="1:9" x14ac:dyDescent="0.25">
      <c r="A199" s="1"/>
      <c r="B199" s="16"/>
      <c r="C199" s="16"/>
      <c r="D199" s="16"/>
      <c r="E199" s="16"/>
      <c r="F199" s="23"/>
      <c r="H199" s="20"/>
    </row>
    <row r="200" spans="1:9" x14ac:dyDescent="0.25">
      <c r="A200" s="1"/>
      <c r="B200" s="16"/>
      <c r="C200" s="16"/>
      <c r="D200" s="16"/>
      <c r="E200" s="16"/>
      <c r="F200" s="23"/>
      <c r="H200" s="20"/>
    </row>
    <row r="201" spans="1:9" x14ac:dyDescent="0.25">
      <c r="A201" s="1"/>
      <c r="B201" s="16"/>
      <c r="C201" s="16"/>
      <c r="D201" s="16"/>
      <c r="E201" s="16"/>
      <c r="F201" s="23"/>
      <c r="H201" s="20"/>
    </row>
    <row r="202" spans="1:9" x14ac:dyDescent="0.25">
      <c r="A202" s="1"/>
      <c r="B202" s="16"/>
      <c r="C202" s="16"/>
      <c r="D202" s="16"/>
      <c r="E202" s="16"/>
      <c r="F202" s="23"/>
      <c r="H202" s="20"/>
    </row>
    <row r="203" spans="1:9" x14ac:dyDescent="0.25">
      <c r="A203" s="1"/>
      <c r="B203" s="16"/>
      <c r="C203" s="16"/>
      <c r="D203" s="16"/>
      <c r="E203" s="16"/>
      <c r="F203" s="23"/>
      <c r="H203" s="20"/>
    </row>
    <row r="204" spans="1:9" x14ac:dyDescent="0.25">
      <c r="A204" s="1"/>
      <c r="B204" s="16"/>
      <c r="C204" s="16"/>
      <c r="D204" s="16"/>
      <c r="E204" s="16"/>
      <c r="F204" s="23"/>
      <c r="H204" s="20"/>
    </row>
    <row r="205" spans="1:9" x14ac:dyDescent="0.25">
      <c r="A205" s="1"/>
      <c r="B205" s="16"/>
      <c r="C205" s="16"/>
      <c r="D205" s="16"/>
      <c r="E205" s="16"/>
      <c r="F205" s="23"/>
      <c r="H205" s="20"/>
    </row>
    <row r="206" spans="1:9" x14ac:dyDescent="0.25">
      <c r="A206" s="1"/>
      <c r="B206" s="16"/>
      <c r="C206" s="16"/>
      <c r="D206" s="16"/>
      <c r="E206" s="16"/>
      <c r="F206" s="23"/>
      <c r="H206" s="20"/>
    </row>
    <row r="207" spans="1:9" x14ac:dyDescent="0.25">
      <c r="A207" s="1"/>
      <c r="B207" s="16"/>
      <c r="C207" s="16"/>
      <c r="D207" s="16"/>
      <c r="E207" s="16"/>
      <c r="F207" s="23"/>
      <c r="H207" s="20"/>
    </row>
    <row r="208" spans="1:9" x14ac:dyDescent="0.25">
      <c r="A208" s="1"/>
      <c r="B208" s="16"/>
      <c r="C208" s="16"/>
      <c r="D208" s="16"/>
      <c r="E208" s="16"/>
      <c r="F208" s="23"/>
      <c r="H208" s="20"/>
    </row>
    <row r="209" spans="1:8" x14ac:dyDescent="0.25">
      <c r="A209" s="1"/>
      <c r="B209" s="16"/>
      <c r="C209" s="16"/>
      <c r="D209" s="16"/>
      <c r="E209" s="16"/>
      <c r="F209" s="23"/>
      <c r="H209" s="20"/>
    </row>
    <row r="210" spans="1:8" x14ac:dyDescent="0.25">
      <c r="A210" s="1"/>
      <c r="B210" s="1"/>
      <c r="C210" s="1"/>
      <c r="D210" s="1"/>
      <c r="E210" s="1"/>
      <c r="F210" s="22"/>
    </row>
    <row r="211" spans="1:8" x14ac:dyDescent="0.25">
      <c r="A211" s="1"/>
      <c r="B211" s="1"/>
      <c r="C211" s="1"/>
      <c r="D211" s="1"/>
      <c r="E211" s="1"/>
      <c r="F211" s="22"/>
    </row>
    <row r="212" spans="1:8" x14ac:dyDescent="0.25">
      <c r="A212" s="1"/>
      <c r="B212" s="1"/>
      <c r="C212" s="1"/>
      <c r="D212" s="1"/>
      <c r="E212" s="1"/>
      <c r="F212" s="22"/>
    </row>
    <row r="213" spans="1:8" x14ac:dyDescent="0.25">
      <c r="A213" s="1"/>
      <c r="B213" s="1"/>
      <c r="C213" s="1"/>
      <c r="D213" s="1"/>
      <c r="E213" s="1"/>
      <c r="F213" s="22"/>
    </row>
    <row r="214" spans="1:8" x14ac:dyDescent="0.25">
      <c r="A214" s="1"/>
      <c r="B214" s="1"/>
      <c r="C214" s="1"/>
      <c r="D214" s="1"/>
      <c r="E214" s="1"/>
      <c r="F214" s="22"/>
    </row>
    <row r="215" spans="1:8" x14ac:dyDescent="0.25">
      <c r="A215" s="1"/>
      <c r="B215" s="1"/>
      <c r="C215" s="1"/>
      <c r="D215" s="1"/>
      <c r="E215" s="1"/>
      <c r="F215" s="22"/>
    </row>
  </sheetData>
  <mergeCells count="1">
    <mergeCell ref="H13:I13"/>
  </mergeCells>
  <phoneticPr fontId="0" type="noConversion"/>
  <hyperlinks>
    <hyperlink ref="A9" r:id="rId1" xr:uid="{00000000-0004-0000-0000-000000000000}"/>
  </hyperlinks>
  <pageMargins left="0.15748031496062992" right="0.15748031496062992" top="0.59055118110236227" bottom="0.59055118110236227" header="0.51181102362204722" footer="0.51181102362204722"/>
  <pageSetup paperSize="9" orientation="portrait" r:id="rId2"/>
  <headerFooter alignWithMargins="0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A83D95DFEE745A3E2EF2B0F5C1726" ma:contentTypeVersion="10" ma:contentTypeDescription="Create a new document." ma:contentTypeScope="" ma:versionID="fc754d5c5e61b531771d01698bc63420">
  <xsd:schema xmlns:xsd="http://www.w3.org/2001/XMLSchema" xmlns:xs="http://www.w3.org/2001/XMLSchema" xmlns:p="http://schemas.microsoft.com/office/2006/metadata/properties" xmlns:ns3="e16681eb-87c2-411a-b86c-e11ecc38101d" targetNamespace="http://schemas.microsoft.com/office/2006/metadata/properties" ma:root="true" ma:fieldsID="9918a0d84caf1b84420b9213b0d3a18b" ns3:_="">
    <xsd:import namespace="e16681eb-87c2-411a-b86c-e11ecc3810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681eb-87c2-411a-b86c-e11ecc381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76414-9DD0-479F-B995-D8BF27EA1E6F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16681eb-87c2-411a-b86c-e11ecc38101d"/>
  </ds:schemaRefs>
</ds:datastoreItem>
</file>

<file path=customXml/itemProps2.xml><?xml version="1.0" encoding="utf-8"?>
<ds:datastoreItem xmlns:ds="http://schemas.openxmlformats.org/officeDocument/2006/customXml" ds:itemID="{0E4F18D6-F67B-4C3F-8551-4AEA2D380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6681eb-87c2-411a-b86c-e11ecc3810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FBCD5D-2390-4E1B-A20D-83ED0F092C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vesi,küte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 Nugis</dc:creator>
  <cp:lastModifiedBy>Anne Olesk</cp:lastModifiedBy>
  <cp:lastPrinted>2010-08-23T05:17:08Z</cp:lastPrinted>
  <dcterms:created xsi:type="dcterms:W3CDTF">1996-10-14T23:33:28Z</dcterms:created>
  <dcterms:modified xsi:type="dcterms:W3CDTF">2026-03-05T12:26:41Z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8db05b-8d0f-4671-968e-683e694bb3b1_Enabled">
    <vt:lpwstr>True</vt:lpwstr>
  </property>
  <property fmtid="{D5CDD505-2E9C-101B-9397-08002B2CF9AE}" pid="3" name="MSIP_Label_d98db05b-8d0f-4671-968e-683e694bb3b1_SiteId">
    <vt:lpwstr>a4f1aa99-bd23-4521-a3c0-1d07bdce1616</vt:lpwstr>
  </property>
  <property fmtid="{D5CDD505-2E9C-101B-9397-08002B2CF9AE}" pid="4" name="MSIP_Label_d98db05b-8d0f-4671-968e-683e694bb3b1_Owner">
    <vt:lpwstr>peeter.soovik@uponor.com</vt:lpwstr>
  </property>
  <property fmtid="{D5CDD505-2E9C-101B-9397-08002B2CF9AE}" pid="5" name="MSIP_Label_d98db05b-8d0f-4671-968e-683e694bb3b1_SetDate">
    <vt:lpwstr>2020-08-10T10:22:13.5154601Z</vt:lpwstr>
  </property>
  <property fmtid="{D5CDD505-2E9C-101B-9397-08002B2CF9AE}" pid="6" name="MSIP_Label_d98db05b-8d0f-4671-968e-683e694bb3b1_Name">
    <vt:lpwstr>Internal</vt:lpwstr>
  </property>
  <property fmtid="{D5CDD505-2E9C-101B-9397-08002B2CF9AE}" pid="7" name="MSIP_Label_d98db05b-8d0f-4671-968e-683e694bb3b1_Application">
    <vt:lpwstr>Microsoft Azure Information Protection</vt:lpwstr>
  </property>
  <property fmtid="{D5CDD505-2E9C-101B-9397-08002B2CF9AE}" pid="8" name="MSIP_Label_d98db05b-8d0f-4671-968e-683e694bb3b1_ActionId">
    <vt:lpwstr>a3ea271e-fb9a-4b89-aa6d-91271710c8fd</vt:lpwstr>
  </property>
  <property fmtid="{D5CDD505-2E9C-101B-9397-08002B2CF9AE}" pid="9" name="MSIP_Label_d98db05b-8d0f-4671-968e-683e694bb3b1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0x010100FE4A83D95DFEE745A3E2EF2B0F5C1726</vt:lpwstr>
  </property>
</Properties>
</file>