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C:\Users\anne.olesk\Desktop\Kodulehe hinnakirjad\"/>
    </mc:Choice>
  </mc:AlternateContent>
  <xr:revisionPtr revIDLastSave="0" documentId="13_ncr:1_{6B75A247-C9F9-4271-8F82-AE71DFB68C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luplast 2024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7" i="3" l="1"/>
  <c r="E413" i="3"/>
  <c r="E667" i="3"/>
  <c r="E666" i="3"/>
  <c r="E665" i="3"/>
  <c r="E664" i="3"/>
  <c r="E663" i="3"/>
  <c r="E662" i="3"/>
  <c r="E661" i="3"/>
  <c r="E660" i="3"/>
  <c r="E659" i="3"/>
  <c r="E658" i="3"/>
  <c r="E657" i="3"/>
  <c r="E656" i="3"/>
  <c r="E655" i="3"/>
  <c r="E654" i="3"/>
  <c r="E653" i="3"/>
  <c r="E652" i="3"/>
  <c r="E651" i="3"/>
  <c r="E650" i="3"/>
  <c r="E649" i="3"/>
  <c r="E648" i="3"/>
  <c r="E647" i="3"/>
  <c r="E646" i="3"/>
  <c r="E645" i="3"/>
  <c r="E644" i="3"/>
  <c r="E643" i="3"/>
  <c r="E642" i="3"/>
  <c r="E641" i="3"/>
  <c r="E640" i="3"/>
  <c r="E639" i="3"/>
  <c r="E638" i="3"/>
  <c r="E637" i="3"/>
  <c r="E636" i="3"/>
  <c r="E635" i="3"/>
  <c r="E634" i="3"/>
  <c r="E633" i="3"/>
  <c r="E632" i="3"/>
  <c r="E631" i="3"/>
  <c r="E630" i="3"/>
  <c r="E629" i="3"/>
  <c r="E628" i="3"/>
  <c r="E627" i="3"/>
  <c r="E626" i="3"/>
  <c r="E625" i="3"/>
  <c r="E624" i="3"/>
  <c r="E623" i="3"/>
  <c r="E622" i="3"/>
  <c r="E621" i="3"/>
  <c r="E620" i="3"/>
  <c r="E619" i="3"/>
  <c r="E618" i="3"/>
  <c r="E617" i="3"/>
  <c r="E616" i="3"/>
  <c r="E615" i="3"/>
  <c r="E614" i="3"/>
  <c r="E613" i="3"/>
  <c r="E612" i="3"/>
  <c r="E611" i="3"/>
  <c r="E610" i="3"/>
  <c r="E609" i="3"/>
  <c r="E608" i="3"/>
  <c r="E607" i="3"/>
  <c r="E606" i="3"/>
  <c r="E605" i="3"/>
  <c r="E604" i="3"/>
  <c r="E603" i="3"/>
  <c r="E602" i="3"/>
  <c r="E601" i="3"/>
  <c r="E600" i="3"/>
  <c r="E599" i="3"/>
  <c r="E598" i="3"/>
  <c r="E597" i="3"/>
  <c r="E596" i="3"/>
  <c r="E595" i="3"/>
  <c r="E594" i="3"/>
  <c r="E593" i="3"/>
  <c r="E592" i="3"/>
  <c r="E591" i="3"/>
  <c r="E590" i="3"/>
  <c r="E589" i="3"/>
  <c r="E588" i="3"/>
  <c r="E587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8" i="3"/>
  <c r="E567" i="3"/>
  <c r="E566" i="3"/>
  <c r="E565" i="3"/>
  <c r="E564" i="3"/>
  <c r="E563" i="3"/>
  <c r="E562" i="3"/>
  <c r="E561" i="3"/>
  <c r="E560" i="3"/>
  <c r="E559" i="3"/>
  <c r="E558" i="3"/>
  <c r="E557" i="3"/>
  <c r="E556" i="3"/>
  <c r="E555" i="3"/>
  <c r="E554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2" i="3"/>
  <c r="E411" i="3"/>
  <c r="E410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6" i="3"/>
  <c r="E145" i="3"/>
  <c r="E144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1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Mikko</author>
  </authors>
  <commentList>
    <comment ref="E9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>Paiguta siia kokkulepitud allahindlus% ja saad ostuhinna ilma käibemaksuta.</t>
        </r>
        <r>
          <rPr>
            <b/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<sst xmlns="http://schemas.openxmlformats.org/spreadsheetml/2006/main" count="1261" uniqueCount="721">
  <si>
    <t>14090</t>
  </si>
  <si>
    <t>16140</t>
  </si>
  <si>
    <t>16141</t>
  </si>
  <si>
    <t>65060</t>
  </si>
  <si>
    <t>19450</t>
  </si>
  <si>
    <t>44840</t>
  </si>
  <si>
    <t>45900</t>
  </si>
  <si>
    <t>70780</t>
  </si>
  <si>
    <t>71510</t>
  </si>
  <si>
    <t>84010</t>
  </si>
  <si>
    <t xml:space="preserve"> </t>
  </si>
  <si>
    <t>59880</t>
  </si>
  <si>
    <t>59870</t>
  </si>
  <si>
    <t>59850</t>
  </si>
  <si>
    <t>50000</t>
  </si>
  <si>
    <t>50100</t>
  </si>
  <si>
    <t>50200</t>
  </si>
  <si>
    <t>50500</t>
  </si>
  <si>
    <t>50700</t>
  </si>
  <si>
    <t>50900</t>
  </si>
  <si>
    <t>46900</t>
  </si>
  <si>
    <t>73625</t>
  </si>
  <si>
    <t>73645</t>
  </si>
  <si>
    <t>70770</t>
  </si>
  <si>
    <t>70775</t>
  </si>
  <si>
    <t>18210</t>
  </si>
  <si>
    <t>59840</t>
  </si>
  <si>
    <t>59810</t>
  </si>
  <si>
    <t>59010</t>
  </si>
  <si>
    <t>58105</t>
  </si>
  <si>
    <t>59000</t>
  </si>
  <si>
    <t>58700</t>
  </si>
  <si>
    <t>58900</t>
  </si>
  <si>
    <t>58300</t>
  </si>
  <si>
    <t>58400</t>
  </si>
  <si>
    <t>58405</t>
  </si>
  <si>
    <t>58305</t>
  </si>
  <si>
    <t>70730</t>
  </si>
  <si>
    <t>70735</t>
  </si>
  <si>
    <t>70750</t>
  </si>
  <si>
    <t>70740</t>
  </si>
  <si>
    <t>59890</t>
  </si>
  <si>
    <t>14050</t>
  </si>
  <si>
    <t>14060</t>
  </si>
  <si>
    <t>14065</t>
  </si>
  <si>
    <t>14110</t>
  </si>
  <si>
    <t>14180</t>
  </si>
  <si>
    <t>14000</t>
  </si>
  <si>
    <t>14005</t>
  </si>
  <si>
    <t>14010</t>
  </si>
  <si>
    <t>14070</t>
  </si>
  <si>
    <t>14075</t>
  </si>
  <si>
    <t>14080</t>
  </si>
  <si>
    <t>14020</t>
  </si>
  <si>
    <t>14190</t>
  </si>
  <si>
    <t>16120</t>
  </si>
  <si>
    <t>16121</t>
  </si>
  <si>
    <t>17300</t>
  </si>
  <si>
    <t>17305</t>
  </si>
  <si>
    <t>14310</t>
  </si>
  <si>
    <t>14315</t>
  </si>
  <si>
    <t>17230</t>
  </si>
  <si>
    <t>17500</t>
  </si>
  <si>
    <t>17505</t>
  </si>
  <si>
    <t>24330</t>
  </si>
  <si>
    <t>30109</t>
  </si>
  <si>
    <t>31309</t>
  </si>
  <si>
    <t>34209</t>
  </si>
  <si>
    <t>34809</t>
  </si>
  <si>
    <t>32059</t>
  </si>
  <si>
    <t>32109</t>
  </si>
  <si>
    <t>32159</t>
  </si>
  <si>
    <t>32209</t>
  </si>
  <si>
    <t>32309</t>
  </si>
  <si>
    <t>32409</t>
  </si>
  <si>
    <t>42000</t>
  </si>
  <si>
    <t>42005</t>
  </si>
  <si>
    <t>42100</t>
  </si>
  <si>
    <t>43100</t>
  </si>
  <si>
    <t>43105</t>
  </si>
  <si>
    <t>43300</t>
  </si>
  <si>
    <t>43700</t>
  </si>
  <si>
    <t>43705</t>
  </si>
  <si>
    <t>44100</t>
  </si>
  <si>
    <t>44105</t>
  </si>
  <si>
    <t>44300</t>
  </si>
  <si>
    <t>44810</t>
  </si>
  <si>
    <t>44820</t>
  </si>
  <si>
    <t>44600</t>
  </si>
  <si>
    <t>43215</t>
  </si>
  <si>
    <t>45830</t>
  </si>
  <si>
    <t>76700</t>
  </si>
  <si>
    <t>45860</t>
  </si>
  <si>
    <t>47500</t>
  </si>
  <si>
    <t>47505</t>
  </si>
  <si>
    <t>47600</t>
  </si>
  <si>
    <t>47605</t>
  </si>
  <si>
    <t>46000</t>
  </si>
  <si>
    <t>46005</t>
  </si>
  <si>
    <t>46200</t>
  </si>
  <si>
    <t>46500</t>
  </si>
  <si>
    <t>46505</t>
  </si>
  <si>
    <t>46320</t>
  </si>
  <si>
    <t>46700</t>
  </si>
  <si>
    <t>46300</t>
  </si>
  <si>
    <t>47000</t>
  </si>
  <si>
    <t>47010</t>
  </si>
  <si>
    <t>46910</t>
  </si>
  <si>
    <t>46800</t>
  </si>
  <si>
    <t>47200</t>
  </si>
  <si>
    <t>51600</t>
  </si>
  <si>
    <t>51605</t>
  </si>
  <si>
    <t>51800</t>
  </si>
  <si>
    <t>53300</t>
  </si>
  <si>
    <t>53305</t>
  </si>
  <si>
    <t>53600</t>
  </si>
  <si>
    <t>53605</t>
  </si>
  <si>
    <t>53700</t>
  </si>
  <si>
    <t>53705</t>
  </si>
  <si>
    <t>53800</t>
  </si>
  <si>
    <t>53805</t>
  </si>
  <si>
    <t>51420</t>
  </si>
  <si>
    <t>51425</t>
  </si>
  <si>
    <t>51429</t>
  </si>
  <si>
    <t>51470</t>
  </si>
  <si>
    <t>51479</t>
  </si>
  <si>
    <t>58000</t>
  </si>
  <si>
    <t>58005</t>
  </si>
  <si>
    <t>58010</t>
  </si>
  <si>
    <t>51300</t>
  </si>
  <si>
    <t>51305</t>
  </si>
  <si>
    <t>58200</t>
  </si>
  <si>
    <t>58205</t>
  </si>
  <si>
    <t>58410</t>
  </si>
  <si>
    <t>58415</t>
  </si>
  <si>
    <t>60201</t>
  </si>
  <si>
    <t>60301</t>
  </si>
  <si>
    <t>61001</t>
  </si>
  <si>
    <t>70700</t>
  </si>
  <si>
    <t>70760</t>
  </si>
  <si>
    <t>71700</t>
  </si>
  <si>
    <t>71710</t>
  </si>
  <si>
    <t>71730</t>
  </si>
  <si>
    <t>70810</t>
  </si>
  <si>
    <t>70815</t>
  </si>
  <si>
    <t>70840</t>
  </si>
  <si>
    <t>70845</t>
  </si>
  <si>
    <t>71500</t>
  </si>
  <si>
    <t>71505</t>
  </si>
  <si>
    <t>71800</t>
  </si>
  <si>
    <t>72310</t>
  </si>
  <si>
    <t>72410</t>
  </si>
  <si>
    <t>72425</t>
  </si>
  <si>
    <t>72450</t>
  </si>
  <si>
    <t>72440</t>
  </si>
  <si>
    <t>74950</t>
  </si>
  <si>
    <t>78620</t>
  </si>
  <si>
    <t>73100</t>
  </si>
  <si>
    <t>75600</t>
  </si>
  <si>
    <t>76100</t>
  </si>
  <si>
    <t>76000</t>
  </si>
  <si>
    <t>75200</t>
  </si>
  <si>
    <t>75300</t>
  </si>
  <si>
    <t>75400</t>
  </si>
  <si>
    <t>75500</t>
  </si>
  <si>
    <t>75700</t>
  </si>
  <si>
    <t>75705</t>
  </si>
  <si>
    <t>75800</t>
  </si>
  <si>
    <t>75801</t>
  </si>
  <si>
    <t>75805</t>
  </si>
  <si>
    <t>74310</t>
  </si>
  <si>
    <t>74315</t>
  </si>
  <si>
    <t>74320</t>
  </si>
  <si>
    <t>74325</t>
  </si>
  <si>
    <t>72200</t>
  </si>
  <si>
    <t>74250</t>
  </si>
  <si>
    <t>74255</t>
  </si>
  <si>
    <t>74260</t>
  </si>
  <si>
    <t>74265</t>
  </si>
  <si>
    <t>72100</t>
  </si>
  <si>
    <t>77100</t>
  </si>
  <si>
    <t>77300</t>
  </si>
  <si>
    <t>77305</t>
  </si>
  <si>
    <t>73390</t>
  </si>
  <si>
    <t>74810</t>
  </si>
  <si>
    <t>74815</t>
  </si>
  <si>
    <t>74890</t>
  </si>
  <si>
    <t>73360</t>
  </si>
  <si>
    <t>74820</t>
  </si>
  <si>
    <t>74825</t>
  </si>
  <si>
    <t>74860</t>
  </si>
  <si>
    <t>78100</t>
  </si>
  <si>
    <t>74700</t>
  </si>
  <si>
    <t>74900</t>
  </si>
  <si>
    <t>74920</t>
  </si>
  <si>
    <t>73850</t>
  </si>
  <si>
    <t>73845</t>
  </si>
  <si>
    <t>73860</t>
  </si>
  <si>
    <t>73710</t>
  </si>
  <si>
    <t>72800</t>
  </si>
  <si>
    <t>72805</t>
  </si>
  <si>
    <t>73701</t>
  </si>
  <si>
    <t>73900</t>
  </si>
  <si>
    <t>73901</t>
  </si>
  <si>
    <t>73859</t>
  </si>
  <si>
    <t>73660</t>
  </si>
  <si>
    <t>73500</t>
  </si>
  <si>
    <t>78500</t>
  </si>
  <si>
    <t>78505</t>
  </si>
  <si>
    <t>78600</t>
  </si>
  <si>
    <t>78700</t>
  </si>
  <si>
    <t>76710</t>
  </si>
  <si>
    <t>76629</t>
  </si>
  <si>
    <t>76639</t>
  </si>
  <si>
    <t>76610</t>
  </si>
  <si>
    <t>76615</t>
  </si>
  <si>
    <t>76640</t>
  </si>
  <si>
    <t>78790</t>
  </si>
  <si>
    <t>78800</t>
  </si>
  <si>
    <t>78805</t>
  </si>
  <si>
    <t>78900</t>
  </si>
  <si>
    <t>81002</t>
  </si>
  <si>
    <t>81102</t>
  </si>
  <si>
    <t>81502</t>
  </si>
  <si>
    <t>85612</t>
  </si>
  <si>
    <t>85659</t>
  </si>
  <si>
    <t>85629</t>
  </si>
  <si>
    <t>85759</t>
  </si>
  <si>
    <t>85639</t>
  </si>
  <si>
    <t>85649</t>
  </si>
  <si>
    <t>77110</t>
  </si>
  <si>
    <t>78510</t>
  </si>
  <si>
    <t>72550</t>
  </si>
  <si>
    <t>14230</t>
  </si>
  <si>
    <t>14235</t>
  </si>
  <si>
    <t>44110</t>
  </si>
  <si>
    <t>77310</t>
  </si>
  <si>
    <t>51480</t>
  </si>
  <si>
    <t>51485</t>
  </si>
  <si>
    <t>51489</t>
  </si>
  <si>
    <t>19529</t>
  </si>
  <si>
    <t>78710</t>
  </si>
  <si>
    <t>49001</t>
  </si>
  <si>
    <t>31010</t>
  </si>
  <si>
    <t>70849</t>
  </si>
  <si>
    <t>16310</t>
  </si>
  <si>
    <t>16510</t>
  </si>
  <si>
    <t>16610</t>
  </si>
  <si>
    <t>49031</t>
  </si>
  <si>
    <t>65078</t>
  </si>
  <si>
    <t>71840</t>
  </si>
  <si>
    <t>14057</t>
  </si>
  <si>
    <t>14097</t>
  </si>
  <si>
    <t>14087</t>
  </si>
  <si>
    <t>45905</t>
  </si>
  <si>
    <t>Kood</t>
  </si>
  <si>
    <t>Nimetus</t>
  </si>
  <si>
    <t>Värv</t>
  </si>
  <si>
    <t>Põhihind km 0%</t>
  </si>
  <si>
    <t>1-ne 16/20 mm Minisnap</t>
  </si>
  <si>
    <t>1-ne 10/12/15/16 mm Minisnap</t>
  </si>
  <si>
    <t>1-ne 10/12/15 mm Minisnap</t>
  </si>
  <si>
    <t>1-ne 12/15 mm Minisnap</t>
  </si>
  <si>
    <t>1-ne 18/22 mm Minisnap</t>
  </si>
  <si>
    <t>1-ne 12/15/16 mm suur</t>
  </si>
  <si>
    <t>1-ne 12/15 mm suur</t>
  </si>
  <si>
    <t xml:space="preserve">1-ne 15/16 mm </t>
  </si>
  <si>
    <t>1-ne 18/22 mm suur</t>
  </si>
  <si>
    <t xml:space="preserve">1-ne18/22 mm </t>
  </si>
  <si>
    <t>1-ne 25/28 mm, Minisnap</t>
  </si>
  <si>
    <t>2-ne 12/15/16 mm 40 c-c</t>
  </si>
  <si>
    <t>2-ne 12/15 mm 40 c-c</t>
  </si>
  <si>
    <t>2-ne 15/16 mm 40 c-c</t>
  </si>
  <si>
    <t>2-ne 10/12/15/16 mm 40 c-c</t>
  </si>
  <si>
    <t>2-ne 10/12/15 mm 40 c-c</t>
  </si>
  <si>
    <t>2-ne 16/20 mm 40 c-c</t>
  </si>
  <si>
    <t>2-ne16/20 mm 40 c-c</t>
  </si>
  <si>
    <t>2-ne 18/22 mm 40 c-c</t>
  </si>
  <si>
    <t>2-ne 12/15/16 mm 60 c-c</t>
  </si>
  <si>
    <t>2-ne 12/15 mm 60 c-c</t>
  </si>
  <si>
    <t>2-ne 16/20 mm 60 c-c</t>
  </si>
  <si>
    <t>2-ne 18/22 mm 60 c-c</t>
  </si>
  <si>
    <t>2-ne 25/28 mm 60 c-c</t>
  </si>
  <si>
    <t>3-ne 12/15/16 mm, 40 c-c</t>
  </si>
  <si>
    <t>3-ne 12/15 mm, 40 c-c</t>
  </si>
  <si>
    <t xml:space="preserve">Ahenduskomplekt 18-22 -&gt;12/15 mm </t>
  </si>
  <si>
    <t xml:space="preserve">Ahenduskomplekt 18-22 -&gt;15/16 mm </t>
  </si>
  <si>
    <t>Ahenduskomplekt 12/15/16mm-&gt;10 mm</t>
  </si>
  <si>
    <t>Ahenduskomplekt 12/15mm-&gt;10 mm kroom klambrile</t>
  </si>
  <si>
    <t>Ahenduskomplekt 18-22 -&gt;12/15 mm kroom klambrile</t>
  </si>
  <si>
    <t>LIIMITAVAD FALU SNAP TORUKLAMBRID</t>
  </si>
  <si>
    <t>DUO CONTACT 32/40mm, toodetele 18180, 18190</t>
  </si>
  <si>
    <t>DUO CONTACT 32/40mm, toodetele 18185, 18195</t>
  </si>
  <si>
    <t>DUO CONTACT Liim 20 ml</t>
  </si>
  <si>
    <t>kruvikinnitus läbi kaane</t>
  </si>
  <si>
    <t>1-ne 8-15 mm, sisaldab lahtivõetava ahendussarja</t>
  </si>
  <si>
    <t>1-ne 15-22 mm, sisaldab lahtivõetava ahendussarja</t>
  </si>
  <si>
    <t>1-ne 22-28 mm, sisaldab lahtivõetava ahendussarja</t>
  </si>
  <si>
    <t>2-ne 8-15 mm/ 40 CC, sisaldab lahtivõetava ahendussarja</t>
  </si>
  <si>
    <t>2-ne 12-22 mm/ 60 CC, sisaldab lahtivõetava ahendusarja</t>
  </si>
  <si>
    <t>2-ne 18-22 mm 40 CC</t>
  </si>
  <si>
    <t>2-ne 22-28 mm/ 60 CC, sisaldab lahtivõetava ahenussarja</t>
  </si>
  <si>
    <t>3-ne 8-15/40 CC</t>
  </si>
  <si>
    <t xml:space="preserve">3-ne 8-15/40 CC </t>
  </si>
  <si>
    <t>DISTANTSKLOTSID MÕÕDUD 8 - 28 MM</t>
  </si>
  <si>
    <t>10 mm tootele 14120</t>
  </si>
  <si>
    <t>10 mm tootele 14125</t>
  </si>
  <si>
    <t>10 mm toodetele 14050, 14060, 14180</t>
  </si>
  <si>
    <t>10 mm tootele 14065</t>
  </si>
  <si>
    <t>5 mm tootele 16300 17100 16100 14110 14150 14030 14000</t>
  </si>
  <si>
    <t xml:space="preserve">5 mm tootele 16600 14090 14010 14160 </t>
  </si>
  <si>
    <t xml:space="preserve">5 mm tootele 16500 16900 14080 14020 14170 </t>
  </si>
  <si>
    <t>10 mm tootele 14070</t>
  </si>
  <si>
    <t>10 mm tootele 14075</t>
  </si>
  <si>
    <t>10 mm toodetele 15800 15900 14100</t>
  </si>
  <si>
    <t>10 mm toodetele 15805 15905 14105</t>
  </si>
  <si>
    <t>10 mm toodetele 15000 16000 16100 16300 17100 14030 14110</t>
  </si>
  <si>
    <t>10 mm toodetele 15005 16005 16105 16305 17105 14035 14115</t>
  </si>
  <si>
    <t>10 mm toodetele 16500 16900 14020</t>
  </si>
  <si>
    <t>10 mm toodetele 16505 16905 14025</t>
  </si>
  <si>
    <t>10 mm toodetele 16600 14010</t>
  </si>
  <si>
    <t>10 mm toodetele 16605 14015</t>
  </si>
  <si>
    <t>10 mm tootele 14300</t>
  </si>
  <si>
    <t>10 mm tootele 14305</t>
  </si>
  <si>
    <t>15 mm toodetele 16500 16900 14020</t>
  </si>
  <si>
    <t>20 mm toodetele 15000 16000 16100 16300 17100 14030 14110</t>
  </si>
  <si>
    <t>20 mm toodetele 15005 16005 16105 16305 17105 14035 14115</t>
  </si>
  <si>
    <t>WC-kiil WC-istme alla</t>
  </si>
  <si>
    <t>TIHENDUSPLAADID</t>
  </si>
  <si>
    <t>toodetele 15800 15805 15900 15905</t>
  </si>
  <si>
    <t>toodetele 15000 15005 16000 16005 16100 16105</t>
  </si>
  <si>
    <t>toodetele 16300 16305  17100 17105</t>
  </si>
  <si>
    <t>toodetele 16500 16505 16900 16905</t>
  </si>
  <si>
    <t xml:space="preserve">toodetele 16600 16605 </t>
  </si>
  <si>
    <t xml:space="preserve">toodetele 14300 14305 </t>
  </si>
  <si>
    <t>Kattekork 12 mm kruviaugule tooted 15800-17100</t>
  </si>
  <si>
    <t>Kattekork 12 mm kruviaugule tooted 15805-17105</t>
  </si>
  <si>
    <t xml:space="preserve">TORUKLAMBRID 32-110 mm </t>
  </si>
  <si>
    <t>1-ne PEX-FIX 25mm</t>
  </si>
  <si>
    <t>1-ne PEX FIX DUO  25/28/34mm</t>
  </si>
  <si>
    <t>1-ne FALU-VULK 32 mm, lukustusega</t>
  </si>
  <si>
    <t>1-ne 32 mm, lukustusega</t>
  </si>
  <si>
    <t>1-ne FALU-VULK 40 mm, lukustusega</t>
  </si>
  <si>
    <t>1-ne 40 mm, lukustusega</t>
  </si>
  <si>
    <t>distantsklots FALU-VULK 10 mm toodetele 18180, 18190, ka tilgalehtrimudelitele</t>
  </si>
  <si>
    <t>distantsklots FALU-VULK 10 mm toodetele 18185, 18195, ka tilgalehtrimudelitele</t>
  </si>
  <si>
    <t>ümargune tihend kruviaugule tooted 18080,18190,18210, 24310, 24520 ja Snap 10-16 mm</t>
  </si>
  <si>
    <t>1-ne FALU-VULK 50 mm, lukustatav kõrgendus</t>
  </si>
  <si>
    <t>distantsklots FALU-VULK 10mm 50 mm klambrile</t>
  </si>
  <si>
    <t>1-ne 50 mm , lukustusega</t>
  </si>
  <si>
    <t>1-ne 50 mm</t>
  </si>
  <si>
    <t>distantsklots 10 mm, tootele 19201</t>
  </si>
  <si>
    <t>1-ne 75 mm</t>
  </si>
  <si>
    <t>distantsklots 10 mm, tootele 19301</t>
  </si>
  <si>
    <t xml:space="preserve">1-ne 110 mm </t>
  </si>
  <si>
    <t>distantsklots 10 mm, tootele 19401</t>
  </si>
  <si>
    <t>VALUTOED</t>
  </si>
  <si>
    <t>Valutugi 50 - 125 mm (1 tk hind, kasutatakse 2-kaupa)</t>
  </si>
  <si>
    <t>Valutugi Falu Trifot, reguleeritav 50/75/110mm</t>
  </si>
  <si>
    <t>OTSAKORGID</t>
  </si>
  <si>
    <t>Otsakork 50/75 muhv-toruots</t>
  </si>
  <si>
    <t xml:space="preserve">Otsakork, FALU-ÄRAREBITAV 50/75/110mm </t>
  </si>
  <si>
    <t>Otsakork FALU-ÄRAREBITAV 110/160mm</t>
  </si>
  <si>
    <t>Otsakork 6" malmtorule</t>
  </si>
  <si>
    <t>Otsakork PVC/PP 200 mm-8"</t>
  </si>
  <si>
    <t>Otsakork PVC/PP 400 mm-16"</t>
  </si>
  <si>
    <t>Markeerimiskork tokiga 50 mm muhvi sisse</t>
  </si>
  <si>
    <t>Markeerimiskork tokiga 50 mm toru sisse</t>
  </si>
  <si>
    <t>Markeerimiskork tokiga 75 mm toru sisse</t>
  </si>
  <si>
    <t>Markeerimiskork tokiga 110 mm toru sisse</t>
  </si>
  <si>
    <t>Markeerimiskork tokiga 75 mm muhvi sisse</t>
  </si>
  <si>
    <t>Markeerimiskork tokiga 110 mm muhvi sisse</t>
  </si>
  <si>
    <t>Tilkkumisstopper WC-potile  97-107 mm</t>
  </si>
  <si>
    <t>VESILUKUD - SIFOONID - TARVIKUD</t>
  </si>
  <si>
    <t xml:space="preserve">Põrandavesilukk, sirge, 40 mm  </t>
  </si>
  <si>
    <t xml:space="preserve">Põrandavesilukk, sirge, 32 mm  </t>
  </si>
  <si>
    <t>Põrandavesilukk Pung, 40 mm</t>
  </si>
  <si>
    <t>Põrandavesilukk Pung, 32 mm</t>
  </si>
  <si>
    <t>Põrandavesilukk Pung, S-toru, 40 mm</t>
  </si>
  <si>
    <t>Pung-vesilukk seina, 40 mm</t>
  </si>
  <si>
    <t>Pung-vesilukk seina, 32/40 mm</t>
  </si>
  <si>
    <t>Pung-vesilukk seina, 32 mm</t>
  </si>
  <si>
    <t xml:space="preserve">Itsepuhastav vesilukk 40mm, </t>
  </si>
  <si>
    <t xml:space="preserve">Vesilukk seina 32 mm </t>
  </si>
  <si>
    <t xml:space="preserve">Vesilukk kappi, Pung ja flexi-toru 11/4" x 40 mm </t>
  </si>
  <si>
    <t xml:space="preserve">Vesilukk kappi, Pung ja toru seina 11/4" x 40 mm </t>
  </si>
  <si>
    <t>Vesilukk kappi, isepuhastav 11/4" / 11/2" x 40mm</t>
  </si>
  <si>
    <t>Bidé-vesilukk, 32 mm</t>
  </si>
  <si>
    <t>FALUFLEXI-vesilukk, 40 mm,  0-270 mm seinast eemal</t>
  </si>
  <si>
    <t>FALUFLEXI-vesilukk, 40 mm,  0-270 mm seinäst eemal</t>
  </si>
  <si>
    <t xml:space="preserve">FALUFLEXI-põrandavesilukk, 40 mm, 0-250 mm </t>
  </si>
  <si>
    <t>Vaakumklapp voolikuühendusega / 1/2" välisk.</t>
  </si>
  <si>
    <t>Kõõgikraanikaussi vesilukk 3flex 50 x 1 1/2"</t>
  </si>
  <si>
    <t>Kõõgikraanikaussi vesilukk 2flex 50 x 1 1/2"</t>
  </si>
  <si>
    <t>Vesilukk  32 mm x 1 1/4"</t>
  </si>
  <si>
    <t>Vesilukk  40 mm x 1 1/4"</t>
  </si>
  <si>
    <t>Sirge vesilukk 32 mm</t>
  </si>
  <si>
    <t>Sirge vesilukk 40 mm</t>
  </si>
  <si>
    <t>Palliga vesilukk vendiseadme jaoks</t>
  </si>
  <si>
    <t>Põrandavesilukk 50 mm muhvi / torusse</t>
  </si>
  <si>
    <t>Põrandavesilukk 75 mm muhvi / torusse</t>
  </si>
  <si>
    <t>Põrandavesilukk 50 mm muhvi/ torusse</t>
  </si>
  <si>
    <t>Vesilukk 11/4", isepuhastav</t>
  </si>
  <si>
    <t>Torukomplekt 40 mm põrandavesilukule</t>
  </si>
  <si>
    <t>ÄRAVOOLUTORUD FLEXI-TORU 32-40 MM</t>
  </si>
  <si>
    <t>Äravoolutoru sirge 250 x 40 mm</t>
  </si>
  <si>
    <t>Äravoolutoru sirge 250 x 32 mm</t>
  </si>
  <si>
    <t>Äravoolutoru 90º, 160 x 620 x 40 mm</t>
  </si>
  <si>
    <t>Äravoolutoru 90º, 350 x 650 x 40 mm</t>
  </si>
  <si>
    <t>Äravoolutoru 90º, 200 x 600 x 32 mm</t>
  </si>
  <si>
    <t>Äravoolutoru 90º, 200 x 800 x 32 mm</t>
  </si>
  <si>
    <t>Flexpõlv painduv 90°, 75 x 120 x 32mm</t>
  </si>
  <si>
    <t>Äravoolutoru 90º, 300 x 700 x 32 mm</t>
  </si>
  <si>
    <t>Äravoolutoru 90º, 350 x 650 x 32 mm</t>
  </si>
  <si>
    <t>Äravoolutoru, S-nurgaga, 160 x 610 x 40</t>
  </si>
  <si>
    <t>Äravoolutoru, S-nurgaga Flexi-Pung vesilukule, 620 x 40 mm</t>
  </si>
  <si>
    <t>Falu-Flexi painduv toru 32mm, 355-870mm</t>
  </si>
  <si>
    <t>Falu-Flexi painduv toru 40 mm 355-870mm</t>
  </si>
  <si>
    <t>ÄRAVOOLUTORUD VAAKUMKLAPIGA/VOOLIKUÜHENDUSEGA</t>
  </si>
  <si>
    <r>
      <t>Äravoolutoru 90</t>
    </r>
    <r>
      <rPr>
        <sz val="10"/>
        <rFont val="Calibri"/>
        <family val="2"/>
        <charset val="186"/>
      </rPr>
      <t>°</t>
    </r>
    <r>
      <rPr>
        <sz val="10"/>
        <rFont val="Arial"/>
        <family val="2"/>
      </rPr>
      <t>, 180 x 650 x 40 mm vaakumklapiga</t>
    </r>
  </si>
  <si>
    <t>Äravoolutoru S-nurk 180 x 640 x 40 mm vaakumklapiga</t>
  </si>
  <si>
    <t>Nurkühendus 180 x 65 x 40mm, voolikuühendus pesumasinale</t>
  </si>
  <si>
    <t>Äravoolutoru nurkaga, 90180 x 65 x 40mm, voolikuühendus</t>
  </si>
  <si>
    <t>ILUKATED / ROSETID 50-110 mm</t>
  </si>
  <si>
    <t>Ilukate kraega 130 mm vm / 50 mm sm, avanev</t>
  </si>
  <si>
    <t>Ilukate kraega 150 mm vm / 75 mm sm, avanev</t>
  </si>
  <si>
    <t>Ilukate kraega 180 mm vm / 110 mm sm, avanev</t>
  </si>
  <si>
    <t>Ilukate 120 mm vm / 50 mm sm, avanev, ABS</t>
  </si>
  <si>
    <t xml:space="preserve">Ilukate 150 mm vm / 75 mm sm, avanev, ABS </t>
  </si>
  <si>
    <t>Ilukate 150 mm vm / 110 mm sm, avanev, ABS</t>
  </si>
  <si>
    <t>ILUKATED SILEDAD 12-42,4 MM</t>
  </si>
  <si>
    <t>Ilukate 12 mm</t>
  </si>
  <si>
    <t>Ilukate 15 mm</t>
  </si>
  <si>
    <t>Ilukate 18 mm</t>
  </si>
  <si>
    <t>Ilukate 22 mm</t>
  </si>
  <si>
    <t>LUKUSTATAVAD ILUKATED "KUPLID"</t>
  </si>
  <si>
    <t xml:space="preserve">Ilukate 12 mm </t>
  </si>
  <si>
    <t xml:space="preserve">Ilukate 15 mm </t>
  </si>
  <si>
    <t xml:space="preserve">Ilukate 18 mm </t>
  </si>
  <si>
    <t xml:space="preserve">Ilukate 22 mm </t>
  </si>
  <si>
    <t>KATTEKORGID</t>
  </si>
  <si>
    <t>Kattekork  53 mm / torule 11-25 mm</t>
  </si>
  <si>
    <t>Kattekork 39 mm / torule 11-25 mm</t>
  </si>
  <si>
    <t>ILUKATTED KUMMITIHENDIGA</t>
  </si>
  <si>
    <t>Ilukate 28-38mm</t>
  </si>
  <si>
    <t>Ilukate 36-46mm</t>
  </si>
  <si>
    <t>Ilukate 46-56mm</t>
  </si>
  <si>
    <t>Ilukate, 1-os, liimitav, 12-16 mm</t>
  </si>
  <si>
    <t>Ilukate, 2-os, liimitav, 12-16 mm</t>
  </si>
  <si>
    <t>Ilukate, 1-os, avanev, 12 -16 mm</t>
  </si>
  <si>
    <t>Ilukate 1-os 12-22 mm</t>
  </si>
  <si>
    <t>Ilukate, 1-os, avanev, 18-28 mm</t>
  </si>
  <si>
    <t>Ilukate, 2-os, avanev, 12-16 mm, 40 c/c</t>
  </si>
  <si>
    <t>Ilukate, 2-os, avanev, 12-22 mm, 40 c/c</t>
  </si>
  <si>
    <t>Ilukate, 2-os, avanev, 12-22 mm, 60 c/c</t>
  </si>
  <si>
    <t>AUKUDEGA ILUKATTED</t>
  </si>
  <si>
    <t>Kõrge ilukate auk 40 mm, h= 57 mm, sisemõõt 95 mm</t>
  </si>
  <si>
    <t>Kõrge ilukate auk 40 mm 75 mm muhvisse</t>
  </si>
  <si>
    <t xml:space="preserve">Kõrge ilukate 55 x 89 x 32 mm </t>
  </si>
  <si>
    <t xml:space="preserve">Kõrge ilukate 55 x 89 x 50 mm </t>
  </si>
  <si>
    <t>Kõrge ilukate 104 /110 mm h= 100 mm</t>
  </si>
  <si>
    <t>Kõrge ilukate avanev 107 WC</t>
  </si>
  <si>
    <t>KÕRGED ILUKATTED ILMA AUGUTA</t>
  </si>
  <si>
    <t>Kõrge ilukate 90 x 116  mm</t>
  </si>
  <si>
    <t>Kõrge ilukate 100 x 180 mm</t>
  </si>
  <si>
    <t>ILUKATTED SEINA</t>
  </si>
  <si>
    <t>Kõrge ilukate 45 x 76 x 40 mm</t>
  </si>
  <si>
    <t>Kõrge ilukate 45 x 76 x 32 mm</t>
  </si>
  <si>
    <t>Ilukate 12 x 60 x 32 mm</t>
  </si>
  <si>
    <t>Ilukate 12 x 60 x 40 mm</t>
  </si>
  <si>
    <t>KÕRGENDUSMUHVID</t>
  </si>
  <si>
    <t>WC-ühendusele, h=150 mm, sis.WC kanalitihendi /vesiluku</t>
  </si>
  <si>
    <t>WC-ühendusele, h=120 mm, sis.WC kanalitihendi /vesiluku</t>
  </si>
  <si>
    <t>WC-ühendusele, h=310 mm, sis.WC kanalitihendi /vesiluku</t>
  </si>
  <si>
    <t>WC-ÜHENDUSED</t>
  </si>
  <si>
    <t xml:space="preserve">ektsentrik 17 mm, h=150 mm, 110mm </t>
  </si>
  <si>
    <t>ektsentrik 17 mm, h=150 mm, 110mm,sis.kõrge roseti</t>
  </si>
  <si>
    <t>ektsentrik 17 mm, h= 310 mm, 110mm</t>
  </si>
  <si>
    <t xml:space="preserve">ektsentrik 30 mm, h=145 mm, 110mm </t>
  </si>
  <si>
    <t>ektsentrik 12 mm, h=145 mm, 110mm</t>
  </si>
  <si>
    <t>sirge, h=150mm, 110mm</t>
  </si>
  <si>
    <t>eraldi tihend WC-ühendusele 2 tk</t>
  </si>
  <si>
    <t>FLEXI-PÕRANDATRAPID JA TARVIKUD</t>
  </si>
  <si>
    <t>Flexi-põrandatrapp 75mm universaalne</t>
  </si>
  <si>
    <t>Paigaldusplaat Falu Flexi-põrandatrapile</t>
  </si>
  <si>
    <t>Distantsklotsid paigaldusplaadile, 4-pakend</t>
  </si>
  <si>
    <t xml:space="preserve">Rotikaitse </t>
  </si>
  <si>
    <t>Vesiluku siseosa Flexi trapile</t>
  </si>
  <si>
    <t>Flexi-põrandatrapp 75mm universaalne, ilma kaaneta</t>
  </si>
  <si>
    <t>Kruvid paigaldusplaadile 23 tk</t>
  </si>
  <si>
    <t>Kaitsekaas</t>
  </si>
  <si>
    <t>Kruvi kinnitusrõngale 5 tk</t>
  </si>
  <si>
    <t>Lõikesabloon Flexi trapile</t>
  </si>
  <si>
    <t>Prevent II haisulukk närilistetõkega</t>
  </si>
  <si>
    <t xml:space="preserve">Prevent I haisulukk, tagasilöögiklapp </t>
  </si>
  <si>
    <t>SEINASIISESED ÄRAVOOLUTORUD</t>
  </si>
  <si>
    <t xml:space="preserve">Äravoolutoru 50 mm kahe toru jaoks 200 mm  </t>
  </si>
  <si>
    <t xml:space="preserve">Äravoolutoru 50 mm kahe toru jaoks 150 mm  </t>
  </si>
  <si>
    <t>Kontramutter seina kinnitamiseks</t>
  </si>
  <si>
    <t>PESUMASINA ÄRAVOOLUKOMPLEKTID</t>
  </si>
  <si>
    <t>Äravoolukomplekt 32 mm</t>
  </si>
  <si>
    <t>Äravoolukomplekt 40mm</t>
  </si>
  <si>
    <t>Sirge vesilukk pesumasina jaoks 32/40 mm</t>
  </si>
  <si>
    <t>Vesilukk seinamudel 32 mm</t>
  </si>
  <si>
    <t>Vesilukk seinamudel 40 mm</t>
  </si>
  <si>
    <t>Vesilukk pesumasina jaoks, komplekt 40 mm</t>
  </si>
  <si>
    <t xml:space="preserve">Pesumasina lehtervesilukk 40 mm </t>
  </si>
  <si>
    <t xml:space="preserve">Pesumasina lehtervesilukk 32 mm </t>
  </si>
  <si>
    <t>Lehtervesilukk, põrandamudel komplekt 40 mm</t>
  </si>
  <si>
    <t>Lehtervesilukk, seinamudel 40 mm</t>
  </si>
  <si>
    <t>Pesumasina äravooluühendus tagasilöögiklapiga 32</t>
  </si>
  <si>
    <t xml:space="preserve">Vanniäravool 200 x 835 x 32 mm </t>
  </si>
  <si>
    <t>Flex põlv painduv 90°, 75 x 120 x 32mm</t>
  </si>
  <si>
    <t>Põhjaklapp vannile 32 mm</t>
  </si>
  <si>
    <t>Vannikork</t>
  </si>
  <si>
    <t>Ühendustoru 32 mmx 200 mm, mutter ja tihend</t>
  </si>
  <si>
    <t>Ühendustorui 32 mm x 120, ektsentiline 10 mm</t>
  </si>
  <si>
    <t>Ühendustoru 32 mmx 70 mm, mutter ja tihend</t>
  </si>
  <si>
    <t>VANNIÄRAVOOLUD, ÜHENDUSTORUD</t>
  </si>
  <si>
    <t>SIRGED TORUD</t>
  </si>
  <si>
    <t>ABS- 32 mm, 950 mm</t>
  </si>
  <si>
    <t>ABS- 40 mm, 1 m</t>
  </si>
  <si>
    <t>ABS- 32 mm, 1 m</t>
  </si>
  <si>
    <t>ABS- 40 mm, 950 mm</t>
  </si>
  <si>
    <t>PP- 32 mm, 1 m</t>
  </si>
  <si>
    <t>PP- 40 mm, 1 m</t>
  </si>
  <si>
    <t>PP- 50 mm, 1 m</t>
  </si>
  <si>
    <t>FALU-VULK KEERMESÜHENDUSED</t>
  </si>
  <si>
    <t>32 x 11/4"-11/2" väliskeere</t>
  </si>
  <si>
    <t>32 x 11/4"-11/2" sisekeere</t>
  </si>
  <si>
    <t>32 x 3/4" väliskeere x 1/2" sisekeere</t>
  </si>
  <si>
    <t>32 x 1" väliskeere x 3/4" sisekeere</t>
  </si>
  <si>
    <t>40 x 11/4"-11/2" väliskeere</t>
  </si>
  <si>
    <t>40 x 11/4"-11/2" sisekeere</t>
  </si>
  <si>
    <t>50 x 11/4"-11/2" väliskeere</t>
  </si>
  <si>
    <t>50mmx11/2" sisekeere x 2" väliskeere</t>
  </si>
  <si>
    <t>50 x 2" sisekeere</t>
  </si>
  <si>
    <t>Keermesnippel 11/4" vk x 1" sk</t>
  </si>
  <si>
    <t>Keermesnippe 11/2" vk x 11/4" sk</t>
  </si>
  <si>
    <t>Otsakork 32 mm</t>
  </si>
  <si>
    <t>Otsakork 40 mm</t>
  </si>
  <si>
    <t>Multiliitmik 32 mm</t>
  </si>
  <si>
    <t>Multiliitmik 40 mm</t>
  </si>
  <si>
    <t>FALU-VULK KANALISATSIOONI LIITMIKUD</t>
  </si>
  <si>
    <t>Kaksikmuhv 32 mm</t>
  </si>
  <si>
    <t>Kaksikmuhv 40 mm</t>
  </si>
  <si>
    <t>Kaksikmuhv 50 mm</t>
  </si>
  <si>
    <t>Kaksikmuhv 32 mm, liimitav</t>
  </si>
  <si>
    <t>Kaksikmuhv 32 mm, koonus + mutter</t>
  </si>
  <si>
    <t>Kaksikmuhv 40 mm, koonus + mutter</t>
  </si>
  <si>
    <t>Kaksikmuhv 32 mm x  40 mm, koonus + mutter</t>
  </si>
  <si>
    <t>Kaksikmuhv 32 mm x  25 mm, koonus + mutter</t>
  </si>
  <si>
    <t>LIITMIK SISE/VÄLISKEERMEGA</t>
  </si>
  <si>
    <t>Koonus/mutter 32 mm x 3/4" sk ja 1" vk</t>
  </si>
  <si>
    <t xml:space="preserve">Koonus/mutter 32 mm x 1" sk  </t>
  </si>
  <si>
    <t>Koonus/mutter 32 mm x 11/4" vk</t>
  </si>
  <si>
    <t xml:space="preserve">Koonus/mutter 32 mm x 11/4" sk  </t>
  </si>
  <si>
    <t>Koonus/mutter 32 mm x 11/2" sk ja 11/2" vk</t>
  </si>
  <si>
    <t>FALU-VULK SISEKANALI  PÕLVED</t>
  </si>
  <si>
    <t xml:space="preserve">50-15° 1-muhv </t>
  </si>
  <si>
    <t>40-30° 1-muhv</t>
  </si>
  <si>
    <t>32-30° 1-muhv</t>
  </si>
  <si>
    <t>50-30° 1-muhv</t>
  </si>
  <si>
    <t>32-45° 2-muhv</t>
  </si>
  <si>
    <t>32-45° 2 muhv</t>
  </si>
  <si>
    <t>32-45° 1-muhv</t>
  </si>
  <si>
    <t xml:space="preserve">40-45° 2-muhv </t>
  </si>
  <si>
    <t>40-45° 2-muhv</t>
  </si>
  <si>
    <t xml:space="preserve">40-45° 1-muhvi  </t>
  </si>
  <si>
    <t>40-45° 1-muhv</t>
  </si>
  <si>
    <t>50-45° 2-muhv</t>
  </si>
  <si>
    <t>50-45° 1-muhv</t>
  </si>
  <si>
    <t>32-45°- liimitav</t>
  </si>
  <si>
    <t xml:space="preserve">32-90° 2-muhv  </t>
  </si>
  <si>
    <t>32-90° 2-muhv</t>
  </si>
  <si>
    <t>32-90° 1-muhv</t>
  </si>
  <si>
    <t xml:space="preserve">40-90° 2-muhv  </t>
  </si>
  <si>
    <t>40-90° 2-muhv</t>
  </si>
  <si>
    <t>40-90° 1-muhv</t>
  </si>
  <si>
    <t>50-90° 2-muhv</t>
  </si>
  <si>
    <t>50-90° 1-muhv</t>
  </si>
  <si>
    <t xml:space="preserve">Madal 90° 32mm x11/4"x11/2" </t>
  </si>
  <si>
    <t>32-90° liimitav</t>
  </si>
  <si>
    <t>32-90°- koonus/mutter</t>
  </si>
  <si>
    <t>40-90°  koonus/mutter</t>
  </si>
  <si>
    <t xml:space="preserve">32-90°- koonus/mutter 32 x 1 1/4-1 1/2" sk  </t>
  </si>
  <si>
    <t xml:space="preserve">40-90°- koonus/mutter 40 x 1 1/4-1 1/2" sk  </t>
  </si>
  <si>
    <t>KOLMIKUD</t>
  </si>
  <si>
    <t xml:space="preserve">32-32- 90°, 3-muhv                  </t>
  </si>
  <si>
    <t xml:space="preserve">32-32- 90°, 2-muhv                  </t>
  </si>
  <si>
    <t xml:space="preserve">40-40- 90°, 3-muhv                          </t>
  </si>
  <si>
    <t xml:space="preserve">40-40- 90°, 2-muhv                          </t>
  </si>
  <si>
    <t>50-50- 90°, 2-muhv</t>
  </si>
  <si>
    <t>32-32-45°, 3-muhv</t>
  </si>
  <si>
    <t>32-32-45°, 2-muhv</t>
  </si>
  <si>
    <t xml:space="preserve">40-40-45°, 3-muhv                        </t>
  </si>
  <si>
    <t xml:space="preserve">40-40-45°, 2-muhv                              </t>
  </si>
  <si>
    <t xml:space="preserve">50-50-45°, 2-muhv                           </t>
  </si>
  <si>
    <t>32-32-90°- koonus/mutter, painduv sisendtoru</t>
  </si>
  <si>
    <t>40-32-40-90° koonus/mutter</t>
  </si>
  <si>
    <t>40-40-90°- koonus/mutter</t>
  </si>
  <si>
    <t>40-40-90°- koonus/mutter, voolikuühendus 15-22 mm</t>
  </si>
  <si>
    <t>PESUMASINA ÄRAVOOLULEHTRID</t>
  </si>
  <si>
    <t>Äravoolulehter 32 mm</t>
  </si>
  <si>
    <t>Äravoolulehter 32 mm voolikuhoidjaga</t>
  </si>
  <si>
    <t>Äravoolulehter 40 mm</t>
  </si>
  <si>
    <t>Äravoolulehter 40 mm voolikuhoidjaga</t>
  </si>
  <si>
    <t>Äravoolulehter 32 mm, koonus/mutter</t>
  </si>
  <si>
    <t>Äravoolulehter 32 mm, liimitav</t>
  </si>
  <si>
    <t>Kaas lehtrile 72800, 73830, 73840</t>
  </si>
  <si>
    <t>ÜLEMINEKUD, HARGMIKTORUD, VOOLIKUÜHENDUSED, VAAKUMKLAPID</t>
  </si>
  <si>
    <t>Lühike siirdmik 40 mm toruots x  32 mm muhv</t>
  </si>
  <si>
    <t>Siirdmik 40 muhv x 50 mm kummiots</t>
  </si>
  <si>
    <t>Siirdmik 40 mm toruots x  32 mm muhv</t>
  </si>
  <si>
    <t>Siirdmik 40 mm muhv x 32 mm muhv</t>
  </si>
  <si>
    <t>Lühike siirdmik 40 mm muhv x 50 mm toruots</t>
  </si>
  <si>
    <t>Siirdmik 50 mm muhv x 40 mm muhv</t>
  </si>
  <si>
    <t>Siirdmik 50 x 40 x 32 mm liimitav</t>
  </si>
  <si>
    <t>Hargmik 32 mm x 1 1/4"/1 1/2", voolikuühendusega</t>
  </si>
  <si>
    <t>Hargmik 40 mm x 1 1/4"/1 1/2", voolikuühendusega</t>
  </si>
  <si>
    <t>Voolikuphendus15-22 mm, 1" mutter</t>
  </si>
  <si>
    <t>Voolikuphendus15-22 mm, 1 1/4" mutter</t>
  </si>
  <si>
    <t>Sadulühendus 32-110 mm voolikuotsaga</t>
  </si>
  <si>
    <t>Voolikuühenduse kork 3/4" mutriga</t>
  </si>
  <si>
    <t xml:space="preserve">Voolikuühenduse kork 3/4" </t>
  </si>
  <si>
    <t>Vaakuumklapp 1/2"</t>
  </si>
  <si>
    <t>Vaakumklapi ühenduskomplekt 1"+2" vesilukule</t>
  </si>
  <si>
    <t>Y-liitmik tootele 71720</t>
  </si>
  <si>
    <t>ÜHENDUSI</t>
  </si>
  <si>
    <t>Ahenduskoonus 32 mm - 25 mm</t>
  </si>
  <si>
    <t>Ahenduskoonus 40 mm - 32 mm</t>
  </si>
  <si>
    <t>Ektsentrik 0- 50 mm 1 1/4"sk-1 1/4" vk</t>
  </si>
  <si>
    <t>Siirdmik 11/4" sk., mutriga</t>
  </si>
  <si>
    <t>MUTRID</t>
  </si>
  <si>
    <t>Kontramutter  1"</t>
  </si>
  <si>
    <t>Kontramutter 11/4"</t>
  </si>
  <si>
    <t>Kontramutter 11/2"</t>
  </si>
  <si>
    <t>TIHENDID</t>
  </si>
  <si>
    <t xml:space="preserve">Kummitihend 1" 30 x 19 x 2 mm tootele 78500 ja 78600  </t>
  </si>
  <si>
    <t xml:space="preserve">Kummitihend 11/4" 39 x 27 x 2 mm tootele 77300, 78700 </t>
  </si>
  <si>
    <t>Kummitihend 11/4" 45 x 30 x 2 mm tootele 77400</t>
  </si>
  <si>
    <t xml:space="preserve">Mutri tihend 25 mm </t>
  </si>
  <si>
    <t>Mutri tihend 32 mm</t>
  </si>
  <si>
    <t>Mutri tihend 40 mm</t>
  </si>
  <si>
    <t>EXPAND, WC-MANSETID, KUMMINIPLID</t>
  </si>
  <si>
    <t>Falu-Expand 80-84 mm / 50 mm malmile</t>
  </si>
  <si>
    <t>Falu-Expand 80-84 mm / 75 mm malmile</t>
  </si>
  <si>
    <t>Falu-Expand 70-74 mm / 50 mm malmile</t>
  </si>
  <si>
    <t>Falu-Expand 93-97mm / 75 mm malmile</t>
  </si>
  <si>
    <t>Falu-Expand 120 -126 mm / 110 mm malmile</t>
  </si>
  <si>
    <t xml:space="preserve">Kumminippel 45-47/32-40 </t>
  </si>
  <si>
    <t xml:space="preserve">Kumminippel 50/32-40 </t>
  </si>
  <si>
    <t xml:space="preserve">Kumminippel 58/40 -50 </t>
  </si>
  <si>
    <t>Kumminippel 70-75/40-50</t>
  </si>
  <si>
    <t>Kumminippel 83/32-50</t>
  </si>
  <si>
    <t>Kumminippel 83-86/50-75</t>
  </si>
  <si>
    <t>Kumminippel 96-105/50-75</t>
  </si>
  <si>
    <t>Kumminippel 123-126/110</t>
  </si>
  <si>
    <t>WC-mansett 120/110</t>
  </si>
  <si>
    <t>WC-mansett 120/110 WC sifooniga</t>
  </si>
  <si>
    <t>WC-mansett 146/90-110</t>
  </si>
  <si>
    <t>TPE-kumminippel 45-40/32</t>
  </si>
  <si>
    <t>TPE-kumminippel 58/50-40/32</t>
  </si>
  <si>
    <t>TPE-kumminippel 75/70-50/40</t>
  </si>
  <si>
    <t>TPE-kumminippel 83-50/40</t>
  </si>
  <si>
    <t>TPE-kumminippel 96/83-75</t>
  </si>
  <si>
    <t>TPE-kumminippel 126/123-110</t>
  </si>
  <si>
    <t>valge</t>
  </si>
  <si>
    <t>kroom</t>
  </si>
  <si>
    <t>mattkroom</t>
  </si>
  <si>
    <t xml:space="preserve">kroom </t>
  </si>
  <si>
    <t>hall</t>
  </si>
  <si>
    <t xml:space="preserve">valge </t>
  </si>
  <si>
    <t>läbipaistev</t>
  </si>
  <si>
    <t xml:space="preserve">sinine </t>
  </si>
  <si>
    <t>punane</t>
  </si>
  <si>
    <t>sinine</t>
  </si>
  <si>
    <t>kollane</t>
  </si>
  <si>
    <t xml:space="preserve">pruun </t>
  </si>
  <si>
    <t>must</t>
  </si>
  <si>
    <t>oraanz</t>
  </si>
  <si>
    <t>kroo</t>
  </si>
  <si>
    <t>violett</t>
  </si>
  <si>
    <t>roheline</t>
  </si>
  <si>
    <t>pruun</t>
  </si>
  <si>
    <t>Allahindlus:</t>
  </si>
  <si>
    <t>www.hals.ee</t>
  </si>
  <si>
    <t>netohind</t>
  </si>
  <si>
    <t>FALUPLAST</t>
  </si>
  <si>
    <t>Kivikülvi tn 8 / Tuuliku tee 7</t>
  </si>
  <si>
    <t>Sepa 19</t>
  </si>
  <si>
    <t>12919 Tallinn</t>
  </si>
  <si>
    <t>51013 Tartu</t>
  </si>
  <si>
    <t>Tel. 71 51 400</t>
  </si>
  <si>
    <t>Tel. 301 630</t>
  </si>
  <si>
    <t>halstartu@hals.ee</t>
  </si>
  <si>
    <t>HALS TRADING AS</t>
  </si>
  <si>
    <t>HALS TRADING-T AS</t>
  </si>
  <si>
    <t>hals@hals.ee</t>
  </si>
  <si>
    <t>FALU-SNAP TORUKLAMBER klõpskinnitusega</t>
  </si>
  <si>
    <t xml:space="preserve">TORUKLAMBER FALU ORIGINAAL </t>
  </si>
  <si>
    <t xml:space="preserve">                            PP- 32 mm, 2 m                                                     </t>
  </si>
  <si>
    <t xml:space="preserve">                            PP- 40 mm, 2 m                                                   </t>
  </si>
  <si>
    <t xml:space="preserve">                            PP- 50 mm, 2 m                                                     </t>
  </si>
  <si>
    <t>Seinapõlv 50 mm</t>
  </si>
  <si>
    <t>14120</t>
  </si>
  <si>
    <t>14125</t>
  </si>
  <si>
    <t>14130</t>
  </si>
  <si>
    <t>14135</t>
  </si>
  <si>
    <t>14100</t>
  </si>
  <si>
    <t>14105</t>
  </si>
  <si>
    <t>14107</t>
  </si>
  <si>
    <t>14115</t>
  </si>
  <si>
    <t>14007</t>
  </si>
  <si>
    <t>14030</t>
  </si>
  <si>
    <t>14035</t>
  </si>
  <si>
    <t>14015</t>
  </si>
  <si>
    <t>14025</t>
  </si>
  <si>
    <t>14300</t>
  </si>
  <si>
    <t>14305</t>
  </si>
  <si>
    <t>16130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</si>
</sst>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4">
    <font>
      <sz val="10"/>
      <name val="Geneva"/>
    </font>
    <font>
      <sz val="10"/>
      <name val="Arial"/>
      <family val="2"/>
    </font>
    <font>
      <u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  <charset val="186"/>
    </font>
    <font>
      <sz val="12"/>
      <name val="Arial"/>
      <family val="2"/>
      <charset val="186"/>
    </font>
    <font>
      <sz val="10"/>
      <name val="Calibri"/>
      <family val="2"/>
      <charset val="186"/>
    </font>
    <font>
      <b/>
      <sz val="11"/>
      <name val="CompactaBold"/>
    </font>
    <font>
      <sz val="11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b/>
      <sz val="12"/>
      <color indexed="81"/>
      <name val="Tahoma"/>
      <family val="2"/>
    </font>
    <font>
      <b/>
      <sz val="10"/>
      <color indexed="81"/>
      <name val="Tahoma"/>
      <family val="2"/>
    </font>
    <font>
      <b/>
      <sz val="14"/>
      <name val="Calibri"/>
      <family val="2"/>
      <charset val="186"/>
      <scheme val="minor"/>
    </font>
    <font>
      <b/>
      <sz val="10"/>
      <name val="Geneva"/>
    </font>
    <font>
      <b/>
      <sz val="11"/>
      <name val="Arial"/>
      <family val="2"/>
      <charset val="186"/>
    </font>
    <font>
      <b/>
      <sz val="16"/>
      <name val="Calibri"/>
      <family val="2"/>
      <charset val="186"/>
      <scheme val="minor"/>
    </font>
    <font>
      <b/>
      <sz val="10"/>
      <name val="Arial"/>
      <family val="2"/>
      <charset val="186"/>
    </font>
    <font>
      <b/>
      <sz val="12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49" fontId="3" fillId="0" borderId="0" xfId="0" applyNumberFormat="1" applyFont="1" applyAlignment="1">
      <alignment vertical="top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/>
    <xf numFmtId="0" fontId="1" fillId="0" borderId="0" xfId="0" applyFont="1"/>
    <xf numFmtId="49" fontId="1" fillId="0" borderId="0" xfId="0" applyNumberFormat="1" applyFont="1"/>
    <xf numFmtId="49" fontId="1" fillId="0" borderId="0" xfId="0" applyNumberFormat="1" applyFont="1" applyAlignment="1">
      <alignment vertical="top"/>
    </xf>
    <xf numFmtId="49" fontId="7" fillId="0" borderId="0" xfId="0" applyNumberFormat="1" applyFont="1" applyAlignment="1">
      <alignment vertical="top"/>
    </xf>
    <xf numFmtId="49" fontId="0" fillId="0" borderId="0" xfId="0" applyNumberFormat="1"/>
    <xf numFmtId="49" fontId="10" fillId="0" borderId="0" xfId="0" applyNumberFormat="1" applyFont="1" applyAlignment="1">
      <alignment vertical="top"/>
    </xf>
    <xf numFmtId="0" fontId="10" fillId="0" borderId="0" xfId="0" applyFont="1" applyAlignment="1">
      <alignment horizontal="left"/>
    </xf>
    <xf numFmtId="49" fontId="13" fillId="0" borderId="0" xfId="0" applyNumberFormat="1" applyFont="1" applyAlignment="1">
      <alignment vertical="top"/>
    </xf>
    <xf numFmtId="49" fontId="1" fillId="0" borderId="0" xfId="0" applyNumberFormat="1" applyFont="1" applyAlignment="1">
      <alignment horizontal="left"/>
    </xf>
    <xf numFmtId="4" fontId="1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" fontId="3" fillId="0" borderId="0" xfId="0" applyNumberFormat="1" applyFont="1" applyAlignment="1">
      <alignment horizontal="center"/>
    </xf>
    <xf numFmtId="49" fontId="8" fillId="0" borderId="0" xfId="0" applyNumberFormat="1" applyFont="1"/>
    <xf numFmtId="0" fontId="15" fillId="0" borderId="0" xfId="0" applyFont="1" applyAlignment="1">
      <alignment horizontal="center"/>
    </xf>
    <xf numFmtId="2" fontId="15" fillId="0" borderId="0" xfId="0" applyNumberFormat="1" applyFont="1" applyAlignment="1">
      <alignment horizontal="center"/>
    </xf>
    <xf numFmtId="9" fontId="15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2" fontId="14" fillId="0" borderId="0" xfId="0" applyNumberFormat="1" applyFont="1" applyAlignment="1">
      <alignment horizontal="center"/>
    </xf>
    <xf numFmtId="49" fontId="5" fillId="0" borderId="0" xfId="0" applyNumberFormat="1" applyFont="1"/>
    <xf numFmtId="0" fontId="1" fillId="0" borderId="0" xfId="0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10" fillId="0" borderId="0" xfId="0" applyFont="1" applyAlignment="1">
      <alignment horizontal="left" wrapText="1"/>
    </xf>
    <xf numFmtId="49" fontId="1" fillId="0" borderId="0" xfId="0" applyNumberFormat="1" applyFont="1" applyAlignment="1">
      <alignment wrapText="1"/>
    </xf>
    <xf numFmtId="49" fontId="8" fillId="0" borderId="0" xfId="0" applyNumberFormat="1" applyFont="1" applyAlignment="1">
      <alignment horizontal="left"/>
    </xf>
    <xf numFmtId="49" fontId="7" fillId="0" borderId="0" xfId="0" applyNumberFormat="1" applyFont="1"/>
    <xf numFmtId="4" fontId="7" fillId="0" borderId="0" xfId="0" applyNumberFormat="1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18" fillId="2" borderId="0" xfId="0" applyFont="1" applyFill="1" applyAlignment="1">
      <alignment horizontal="left" wrapText="1"/>
    </xf>
    <xf numFmtId="0" fontId="18" fillId="2" borderId="0" xfId="0" applyFont="1" applyFill="1" applyAlignment="1">
      <alignment wrapText="1"/>
    </xf>
    <xf numFmtId="2" fontId="18" fillId="2" borderId="0" xfId="0" applyNumberFormat="1" applyFont="1" applyFill="1" applyAlignment="1">
      <alignment horizontal="center" wrapText="1"/>
    </xf>
    <xf numFmtId="49" fontId="3" fillId="0" borderId="0" xfId="0" applyNumberFormat="1" applyFont="1" applyAlignment="1">
      <alignment horizontal="center" vertical="top"/>
    </xf>
    <xf numFmtId="49" fontId="7" fillId="0" borderId="0" xfId="0" applyNumberFormat="1" applyFont="1" applyAlignment="1">
      <alignment horizontal="center" vertical="top"/>
    </xf>
    <xf numFmtId="49" fontId="14" fillId="3" borderId="0" xfId="0" applyNumberFormat="1" applyFont="1" applyFill="1" applyAlignment="1">
      <alignment horizontal="right"/>
    </xf>
    <xf numFmtId="0" fontId="14" fillId="3" borderId="0" xfId="0" applyFont="1" applyFill="1"/>
    <xf numFmtId="0" fontId="14" fillId="3" borderId="0" xfId="0" applyFont="1" applyFill="1" applyAlignment="1">
      <alignment horizontal="center"/>
    </xf>
    <xf numFmtId="0" fontId="15" fillId="3" borderId="0" xfId="0" applyFont="1" applyFill="1"/>
    <xf numFmtId="49" fontId="15" fillId="3" borderId="0" xfId="0" applyNumberFormat="1" applyFont="1" applyFill="1" applyAlignment="1">
      <alignment horizontal="center"/>
    </xf>
    <xf numFmtId="49" fontId="13" fillId="3" borderId="0" xfId="0" applyNumberFormat="1" applyFont="1" applyFill="1" applyAlignment="1">
      <alignment horizontal="center" vertical="top"/>
    </xf>
    <xf numFmtId="0" fontId="19" fillId="3" borderId="0" xfId="0" applyFont="1" applyFill="1"/>
    <xf numFmtId="2" fontId="15" fillId="3" borderId="0" xfId="0" applyNumberFormat="1" applyFont="1" applyFill="1" applyAlignment="1">
      <alignment horizontal="center"/>
    </xf>
    <xf numFmtId="49" fontId="13" fillId="3" borderId="0" xfId="0" applyNumberFormat="1" applyFont="1" applyFill="1" applyAlignment="1">
      <alignment vertical="top"/>
    </xf>
    <xf numFmtId="49" fontId="15" fillId="3" borderId="0" xfId="0" quotePrefix="1" applyNumberFormat="1" applyFont="1" applyFill="1" applyAlignment="1">
      <alignment horizontal="left"/>
    </xf>
    <xf numFmtId="0" fontId="15" fillId="3" borderId="1" xfId="0" applyFont="1" applyFill="1" applyBorder="1" applyAlignment="1">
      <alignment horizontal="right"/>
    </xf>
    <xf numFmtId="0" fontId="20" fillId="0" borderId="1" xfId="0" applyFont="1" applyBorder="1" applyAlignment="1">
      <alignment horizontal="center"/>
    </xf>
    <xf numFmtId="49" fontId="20" fillId="0" borderId="1" xfId="0" applyNumberFormat="1" applyFont="1" applyBorder="1" applyAlignment="1">
      <alignment horizontal="center"/>
    </xf>
    <xf numFmtId="4" fontId="20" fillId="0" borderId="1" xfId="0" applyNumberFormat="1" applyFont="1" applyBorder="1" applyAlignment="1">
      <alignment horizontal="center"/>
    </xf>
    <xf numFmtId="49" fontId="20" fillId="0" borderId="1" xfId="0" applyNumberFormat="1" applyFont="1" applyBorder="1" applyAlignment="1">
      <alignment horizontal="center" vertical="top"/>
    </xf>
    <xf numFmtId="0" fontId="21" fillId="2" borderId="0" xfId="0" applyFont="1" applyFill="1" applyAlignment="1">
      <alignment horizontal="center" wrapText="1"/>
    </xf>
    <xf numFmtId="0" fontId="10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center" wrapText="1"/>
    </xf>
    <xf numFmtId="0" fontId="10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center" wrapText="1"/>
    </xf>
    <xf numFmtId="2" fontId="15" fillId="0" borderId="0" xfId="0" applyNumberFormat="1" applyFont="1" applyAlignment="1">
      <alignment horizontal="center" wrapText="1"/>
    </xf>
    <xf numFmtId="49" fontId="1" fillId="0" borderId="0" xfId="0" applyNumberFormat="1" applyFont="1" applyAlignment="1">
      <alignment vertical="top" wrapText="1"/>
    </xf>
    <xf numFmtId="49" fontId="7" fillId="0" borderId="0" xfId="0" applyNumberFormat="1" applyFont="1" applyAlignment="1">
      <alignment vertical="top" wrapText="1"/>
    </xf>
    <xf numFmtId="49" fontId="10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10" fillId="0" borderId="0" xfId="1" applyFont="1" applyAlignment="1">
      <alignment horizontal="center"/>
    </xf>
    <xf numFmtId="49" fontId="1" fillId="0" borderId="0" xfId="1" applyNumberFormat="1" applyAlignment="1">
      <alignment horizontal="center"/>
    </xf>
    <xf numFmtId="49" fontId="1" fillId="0" borderId="0" xfId="0" applyNumberFormat="1" applyFont="1" applyAlignment="1">
      <alignment horizontal="left" indent="9"/>
    </xf>
    <xf numFmtId="49" fontId="7" fillId="0" borderId="0" xfId="0" applyNumberFormat="1" applyFont="1" applyAlignment="1">
      <alignment horizontal="center"/>
    </xf>
    <xf numFmtId="9" fontId="14" fillId="4" borderId="1" xfId="0" applyNumberFormat="1" applyFont="1" applyFill="1" applyBorder="1" applyAlignment="1">
      <alignment horizontal="center"/>
    </xf>
    <xf numFmtId="9" fontId="13" fillId="0" borderId="0" xfId="0" applyNumberFormat="1" applyFont="1" applyAlignment="1">
      <alignment horizontal="center" vertical="top"/>
    </xf>
    <xf numFmtId="49" fontId="22" fillId="0" borderId="0" xfId="0" applyNumberFormat="1" applyFont="1" applyAlignment="1">
      <alignment horizontal="center" vertical="top"/>
    </xf>
    <xf numFmtId="49" fontId="23" fillId="0" borderId="0" xfId="0" applyNumberFormat="1" applyFont="1" applyAlignment="1">
      <alignment horizontal="center" vertical="top"/>
    </xf>
    <xf numFmtId="49" fontId="22" fillId="0" borderId="0" xfId="0" applyNumberFormat="1" applyFont="1" applyAlignment="1">
      <alignment horizontal="center" vertical="top" wrapText="1"/>
    </xf>
    <xf numFmtId="49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 vertical="center"/>
    </xf>
    <xf numFmtId="49" fontId="2" fillId="0" borderId="0" xfId="0" applyNumberFormat="1" applyFont="1"/>
    <xf numFmtId="164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  <xf numFmtId="49" fontId="15" fillId="3" borderId="0" xfId="0" applyNumberFormat="1" applyFont="1" applyFill="1" applyAlignment="1">
      <alignment horizontal="left"/>
    </xf>
    <xf numFmtId="0" fontId="15" fillId="3" borderId="0" xfId="0" applyFont="1" applyFill="1" applyAlignment="1">
      <alignment horizontal="left" indent="17"/>
    </xf>
    <xf numFmtId="49" fontId="2" fillId="0" borderId="0" xfId="0" applyNumberFormat="1" applyFont="1" applyAlignment="1">
      <alignment horizontal="left"/>
    </xf>
  </cellXfs>
  <cellStyles count="2">
    <cellStyle name="Normal" xfId="0" builtinId="0"/>
    <cellStyle name="Normal_finland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28575</xdr:rowOff>
    </xdr:from>
    <xdr:to>
      <xdr:col>1</xdr:col>
      <xdr:colOff>2562225</xdr:colOff>
      <xdr:row>2</xdr:row>
      <xdr:rowOff>6878</xdr:rowOff>
    </xdr:to>
    <xdr:pic>
      <xdr:nvPicPr>
        <xdr:cNvPr id="3" name="Picture 1" descr="HalsTrading 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8575"/>
          <a:ext cx="3133725" cy="435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576"/>
  <sheetViews>
    <sheetView showZeros="0" tabSelected="1" topLeftCell="A11" zoomScaleNormal="100" zoomScaleSheetLayoutView="75" workbookViewId="0">
      <selection activeCell="A490" sqref="A490"/>
    </sheetView>
  </sheetViews>
  <sheetFormatPr defaultColWidth="11.42578125" defaultRowHeight="15"/>
  <cols>
    <col min="1" max="1" width="9.5703125" style="16" customWidth="1"/>
    <col min="2" max="2" width="46.5703125" style="3" customWidth="1"/>
    <col min="3" max="3" width="9.85546875" style="17" bestFit="1" customWidth="1"/>
    <col min="4" max="4" width="17.28515625" style="18" bestFit="1" customWidth="1"/>
    <col min="5" max="5" width="11.5703125" style="39" bestFit="1" customWidth="1"/>
    <col min="6" max="6" width="11.42578125" style="1"/>
    <col min="7" max="7" width="18.140625" style="1" customWidth="1"/>
    <col min="8" max="8" width="16.140625" style="1" customWidth="1"/>
    <col min="9" max="16384" width="11.42578125" style="1"/>
  </cols>
  <sheetData>
    <row r="1" spans="1:7" s="11" customFormat="1" ht="18" customHeight="1">
      <c r="A1" s="41"/>
      <c r="B1" s="42"/>
      <c r="C1" s="42"/>
      <c r="D1" s="42"/>
      <c r="E1" s="43"/>
      <c r="F1" s="20"/>
    </row>
    <row r="2" spans="1:7" s="11" customFormat="1" ht="18" customHeight="1">
      <c r="A2" s="41"/>
      <c r="B2" s="42"/>
      <c r="C2" s="42"/>
      <c r="D2" s="42"/>
      <c r="E2" s="43"/>
      <c r="F2" s="20"/>
    </row>
    <row r="3" spans="1:7" s="11" customFormat="1" ht="18" customHeight="1">
      <c r="A3" s="87" t="s">
        <v>696</v>
      </c>
      <c r="B3" s="87"/>
      <c r="C3" s="44" t="s">
        <v>697</v>
      </c>
      <c r="D3" s="44"/>
      <c r="E3" s="43"/>
      <c r="F3" s="20"/>
    </row>
    <row r="4" spans="1:7" s="11" customFormat="1" ht="18" customHeight="1">
      <c r="A4" s="44" t="s">
        <v>689</v>
      </c>
      <c r="B4" s="44"/>
      <c r="C4" s="44" t="s">
        <v>690</v>
      </c>
      <c r="D4" s="45"/>
      <c r="E4" s="46"/>
      <c r="F4" s="20"/>
    </row>
    <row r="5" spans="1:7" s="11" customFormat="1" ht="18" customHeight="1">
      <c r="A5" s="44" t="s">
        <v>691</v>
      </c>
      <c r="B5" s="44"/>
      <c r="C5" s="44" t="s">
        <v>692</v>
      </c>
      <c r="D5" s="45"/>
      <c r="E5" s="46"/>
      <c r="F5" s="20"/>
    </row>
    <row r="6" spans="1:7" s="11" customFormat="1" ht="18" customHeight="1">
      <c r="A6" s="44" t="s">
        <v>693</v>
      </c>
      <c r="B6" s="44"/>
      <c r="C6" s="44" t="s">
        <v>694</v>
      </c>
      <c r="D6" s="45"/>
      <c r="E6" s="46"/>
      <c r="F6" s="20"/>
    </row>
    <row r="7" spans="1:7" s="11" customFormat="1" ht="18" customHeight="1">
      <c r="A7" s="47" t="s">
        <v>698</v>
      </c>
      <c r="B7" s="44"/>
      <c r="C7" s="47" t="s">
        <v>695</v>
      </c>
      <c r="D7" s="48"/>
      <c r="E7" s="46"/>
      <c r="F7" s="20"/>
    </row>
    <row r="8" spans="1:7" s="11" customFormat="1" ht="18" customHeight="1">
      <c r="A8" s="88" t="s">
        <v>686</v>
      </c>
      <c r="B8" s="88"/>
      <c r="C8" s="44"/>
      <c r="D8" s="49"/>
      <c r="E8" s="51" t="s">
        <v>685</v>
      </c>
    </row>
    <row r="9" spans="1:7" s="11" customFormat="1" ht="18" customHeight="1">
      <c r="A9" s="50"/>
      <c r="B9" s="42"/>
      <c r="C9" s="42"/>
      <c r="D9" s="49"/>
      <c r="E9" s="75"/>
    </row>
    <row r="10" spans="1:7" s="11" customFormat="1" ht="18" customHeight="1">
      <c r="A10" s="50"/>
      <c r="B10" s="42"/>
      <c r="C10" s="42"/>
      <c r="D10" s="42"/>
      <c r="E10" s="43"/>
      <c r="F10" s="22"/>
    </row>
    <row r="11" spans="1:7" s="11" customFormat="1" ht="18" customHeight="1">
      <c r="A11" s="36"/>
      <c r="B11" s="56" t="s">
        <v>688</v>
      </c>
      <c r="C11" s="37"/>
      <c r="D11" s="37"/>
      <c r="E11" s="38"/>
      <c r="F11" s="20"/>
      <c r="G11" s="76"/>
    </row>
    <row r="12" spans="1:7" ht="15" customHeight="1">
      <c r="D12" s="23"/>
    </row>
    <row r="13" spans="1:7" s="9" customFormat="1" ht="15" customHeight="1">
      <c r="A13" s="52" t="s">
        <v>255</v>
      </c>
      <c r="B13" s="53" t="s">
        <v>256</v>
      </c>
      <c r="C13" s="53" t="s">
        <v>257</v>
      </c>
      <c r="D13" s="54" t="s">
        <v>258</v>
      </c>
      <c r="E13" s="55" t="s">
        <v>687</v>
      </c>
    </row>
    <row r="14" spans="1:7" ht="15" customHeight="1"/>
    <row r="15" spans="1:7" ht="15" customHeight="1">
      <c r="A15" s="89" t="s">
        <v>699</v>
      </c>
      <c r="B15" s="89"/>
      <c r="D15" s="25"/>
      <c r="E15" s="20"/>
    </row>
    <row r="16" spans="1:7" ht="15" customHeight="1">
      <c r="B16" s="26"/>
      <c r="F16" s="39"/>
    </row>
    <row r="17" spans="1:8" s="7" customFormat="1" ht="15" customHeight="1">
      <c r="A17" s="68" t="s">
        <v>705</v>
      </c>
      <c r="B17" s="58" t="s">
        <v>260</v>
      </c>
      <c r="C17" s="58" t="s">
        <v>667</v>
      </c>
      <c r="D17" s="13">
        <v>1.44</v>
      </c>
      <c r="E17" s="21">
        <f t="shared" ref="E17:E31" si="0">D17*(1-$E$9)</f>
        <v>1.44</v>
      </c>
      <c r="F17" s="21"/>
      <c r="G17" s="83"/>
      <c r="H17" s="85"/>
    </row>
    <row r="18" spans="1:8" s="7" customFormat="1" ht="15" customHeight="1">
      <c r="A18" s="68" t="s">
        <v>706</v>
      </c>
      <c r="B18" s="58" t="s">
        <v>261</v>
      </c>
      <c r="C18" s="58" t="s">
        <v>668</v>
      </c>
      <c r="D18" s="13">
        <v>3.34</v>
      </c>
      <c r="E18" s="21">
        <f t="shared" si="0"/>
        <v>3.34</v>
      </c>
      <c r="F18" s="21"/>
      <c r="G18" s="83"/>
      <c r="H18" s="21"/>
    </row>
    <row r="19" spans="1:8" s="6" customFormat="1" ht="15" customHeight="1">
      <c r="A19" s="68" t="s">
        <v>707</v>
      </c>
      <c r="B19" s="58" t="s">
        <v>262</v>
      </c>
      <c r="C19" s="58" t="s">
        <v>667</v>
      </c>
      <c r="D19" s="13">
        <v>1.44</v>
      </c>
      <c r="E19" s="21">
        <f t="shared" si="0"/>
        <v>1.44</v>
      </c>
      <c r="F19" s="21"/>
      <c r="G19" s="83"/>
    </row>
    <row r="20" spans="1:8" s="6" customFormat="1" ht="15" customHeight="1">
      <c r="A20" s="68" t="s">
        <v>708</v>
      </c>
      <c r="B20" s="58" t="s">
        <v>262</v>
      </c>
      <c r="C20" s="58" t="s">
        <v>668</v>
      </c>
      <c r="D20" s="13">
        <v>3.34</v>
      </c>
      <c r="E20" s="21">
        <f t="shared" si="0"/>
        <v>3.34</v>
      </c>
      <c r="F20" s="21"/>
      <c r="G20" s="83"/>
    </row>
    <row r="21" spans="1:8" s="6" customFormat="1" ht="15" customHeight="1">
      <c r="A21" s="68" t="s">
        <v>42</v>
      </c>
      <c r="B21" s="58" t="s">
        <v>259</v>
      </c>
      <c r="C21" s="58" t="s">
        <v>667</v>
      </c>
      <c r="D21" s="13">
        <v>1.97</v>
      </c>
      <c r="E21" s="21">
        <f t="shared" si="0"/>
        <v>1.97</v>
      </c>
      <c r="F21" s="21"/>
      <c r="G21" s="83"/>
    </row>
    <row r="22" spans="1:8" s="6" customFormat="1" ht="15" customHeight="1">
      <c r="A22" s="68" t="s">
        <v>251</v>
      </c>
      <c r="B22" s="58" t="s">
        <v>259</v>
      </c>
      <c r="C22" s="58" t="s">
        <v>669</v>
      </c>
      <c r="D22" s="13">
        <v>4.93</v>
      </c>
      <c r="E22" s="21">
        <f t="shared" si="0"/>
        <v>4.93</v>
      </c>
      <c r="F22" s="21"/>
      <c r="G22" s="83"/>
    </row>
    <row r="23" spans="1:8" s="6" customFormat="1" ht="15" customHeight="1">
      <c r="A23" s="68" t="s">
        <v>43</v>
      </c>
      <c r="B23" s="58" t="s">
        <v>263</v>
      </c>
      <c r="C23" s="58" t="s">
        <v>667</v>
      </c>
      <c r="D23" s="13">
        <v>2.0299999999999998</v>
      </c>
      <c r="E23" s="21">
        <f t="shared" si="0"/>
        <v>2.0299999999999998</v>
      </c>
      <c r="F23" s="21"/>
      <c r="G23" s="83"/>
    </row>
    <row r="24" spans="1:8" s="7" customFormat="1" ht="15" customHeight="1">
      <c r="A24" s="68" t="s">
        <v>44</v>
      </c>
      <c r="B24" s="58" t="s">
        <v>263</v>
      </c>
      <c r="C24" s="58" t="s">
        <v>668</v>
      </c>
      <c r="D24" s="13">
        <v>4.53</v>
      </c>
      <c r="E24" s="21">
        <f t="shared" si="0"/>
        <v>4.53</v>
      </c>
      <c r="F24" s="21"/>
      <c r="G24" s="83"/>
    </row>
    <row r="25" spans="1:8" s="6" customFormat="1" ht="15" customHeight="1">
      <c r="A25" s="68" t="s">
        <v>709</v>
      </c>
      <c r="B25" s="58" t="s">
        <v>264</v>
      </c>
      <c r="C25" s="58" t="s">
        <v>667</v>
      </c>
      <c r="D25" s="13">
        <v>1.44</v>
      </c>
      <c r="E25" s="21">
        <f t="shared" si="0"/>
        <v>1.44</v>
      </c>
      <c r="F25" s="21"/>
      <c r="G25" s="83"/>
    </row>
    <row r="26" spans="1:8" s="6" customFormat="1">
      <c r="A26" s="68" t="s">
        <v>710</v>
      </c>
      <c r="B26" s="58" t="s">
        <v>265</v>
      </c>
      <c r="C26" s="58" t="s">
        <v>670</v>
      </c>
      <c r="D26" s="13">
        <v>3.34</v>
      </c>
      <c r="E26" s="21">
        <f t="shared" si="0"/>
        <v>3.34</v>
      </c>
      <c r="F26" s="21"/>
      <c r="G26" s="83"/>
    </row>
    <row r="27" spans="1:8" s="7" customFormat="1" ht="15" customHeight="1">
      <c r="A27" s="68" t="s">
        <v>711</v>
      </c>
      <c r="B27" s="58" t="s">
        <v>266</v>
      </c>
      <c r="C27" s="58" t="s">
        <v>669</v>
      </c>
      <c r="D27" s="13">
        <v>4.1500000000000004</v>
      </c>
      <c r="E27" s="21">
        <f t="shared" si="0"/>
        <v>4.1500000000000004</v>
      </c>
      <c r="F27" s="21"/>
      <c r="G27" s="83"/>
    </row>
    <row r="28" spans="1:8" s="7" customFormat="1" ht="15" customHeight="1">
      <c r="A28" s="68" t="s">
        <v>45</v>
      </c>
      <c r="B28" s="58" t="s">
        <v>267</v>
      </c>
      <c r="C28" s="58" t="s">
        <v>667</v>
      </c>
      <c r="D28" s="13">
        <v>2.0299999999999998</v>
      </c>
      <c r="E28" s="21">
        <f t="shared" si="0"/>
        <v>2.0299999999999998</v>
      </c>
      <c r="F28" s="21"/>
      <c r="G28" s="83"/>
    </row>
    <row r="29" spans="1:8" s="7" customFormat="1" ht="15" customHeight="1">
      <c r="A29" s="68" t="s">
        <v>712</v>
      </c>
      <c r="B29" s="58" t="s">
        <v>268</v>
      </c>
      <c r="C29" s="58" t="s">
        <v>668</v>
      </c>
      <c r="D29" s="13">
        <v>5.44</v>
      </c>
      <c r="E29" s="21">
        <f t="shared" si="0"/>
        <v>5.44</v>
      </c>
      <c r="F29" s="21"/>
      <c r="G29" s="83"/>
    </row>
    <row r="30" spans="1:8" s="7" customFormat="1" ht="15" hidden="1" customHeight="1">
      <c r="A30" s="57"/>
      <c r="B30" s="58"/>
      <c r="C30" s="58"/>
      <c r="D30" s="13"/>
      <c r="E30" s="21"/>
      <c r="F30" s="21"/>
      <c r="G30" s="83"/>
    </row>
    <row r="31" spans="1:8" s="7" customFormat="1" ht="15" customHeight="1">
      <c r="A31" s="68" t="s">
        <v>46</v>
      </c>
      <c r="B31" s="58" t="s">
        <v>269</v>
      </c>
      <c r="C31" s="58" t="s">
        <v>667</v>
      </c>
      <c r="D31" s="13">
        <v>2.2999999999999998</v>
      </c>
      <c r="E31" s="21">
        <f t="shared" si="0"/>
        <v>2.2999999999999998</v>
      </c>
      <c r="F31" s="21"/>
      <c r="G31" s="83"/>
    </row>
    <row r="32" spans="1:8" s="7" customFormat="1" ht="15" customHeight="1">
      <c r="A32" s="10"/>
      <c r="B32" s="5"/>
      <c r="C32" s="12"/>
      <c r="D32" s="13"/>
      <c r="E32" s="40"/>
      <c r="G32" s="83"/>
    </row>
    <row r="33" spans="1:7" s="6" customFormat="1" ht="15" customHeight="1">
      <c r="A33" s="68" t="s">
        <v>47</v>
      </c>
      <c r="B33" s="58" t="s">
        <v>270</v>
      </c>
      <c r="C33" s="58" t="s">
        <v>667</v>
      </c>
      <c r="D33" s="13">
        <v>1.57</v>
      </c>
      <c r="E33" s="21">
        <f t="shared" ref="E33:E87" si="1">D33*(1-$E$9)</f>
        <v>1.57</v>
      </c>
      <c r="F33" s="77"/>
      <c r="G33" s="83"/>
    </row>
    <row r="34" spans="1:7" s="6" customFormat="1" ht="15" customHeight="1">
      <c r="A34" s="68" t="s">
        <v>48</v>
      </c>
      <c r="B34" s="58" t="s">
        <v>271</v>
      </c>
      <c r="C34" s="58" t="s">
        <v>668</v>
      </c>
      <c r="D34" s="13">
        <v>3.73</v>
      </c>
      <c r="E34" s="21">
        <f t="shared" si="1"/>
        <v>3.73</v>
      </c>
      <c r="F34" s="77"/>
      <c r="G34" s="83"/>
    </row>
    <row r="35" spans="1:7" s="6" customFormat="1" ht="15" customHeight="1">
      <c r="A35" s="68" t="s">
        <v>713</v>
      </c>
      <c r="B35" s="58" t="s">
        <v>272</v>
      </c>
      <c r="C35" s="58" t="s">
        <v>669</v>
      </c>
      <c r="D35" s="13">
        <v>4.42</v>
      </c>
      <c r="E35" s="21">
        <f t="shared" si="1"/>
        <v>4.42</v>
      </c>
      <c r="F35" s="77"/>
      <c r="G35" s="83"/>
    </row>
    <row r="36" spans="1:7" s="7" customFormat="1" ht="15" customHeight="1">
      <c r="A36" s="68" t="s">
        <v>714</v>
      </c>
      <c r="B36" s="58" t="s">
        <v>273</v>
      </c>
      <c r="C36" s="58" t="s">
        <v>667</v>
      </c>
      <c r="D36" s="13">
        <v>1.64</v>
      </c>
      <c r="E36" s="21">
        <f t="shared" si="1"/>
        <v>1.64</v>
      </c>
      <c r="F36" s="77"/>
      <c r="G36" s="83"/>
    </row>
    <row r="37" spans="1:7" s="6" customFormat="1" ht="15" customHeight="1">
      <c r="A37" s="68" t="s">
        <v>715</v>
      </c>
      <c r="B37" s="58" t="s">
        <v>274</v>
      </c>
      <c r="C37" s="58" t="s">
        <v>668</v>
      </c>
      <c r="D37" s="13">
        <v>3.67</v>
      </c>
      <c r="E37" s="21">
        <f t="shared" si="1"/>
        <v>3.67</v>
      </c>
      <c r="F37" s="77"/>
      <c r="G37" s="83"/>
    </row>
    <row r="38" spans="1:7" s="6" customFormat="1" ht="15" customHeight="1">
      <c r="A38" s="68" t="s">
        <v>0</v>
      </c>
      <c r="B38" s="58" t="s">
        <v>275</v>
      </c>
      <c r="C38" s="58" t="s">
        <v>667</v>
      </c>
      <c r="D38" s="13">
        <v>1.92</v>
      </c>
      <c r="E38" s="21">
        <f t="shared" si="1"/>
        <v>1.92</v>
      </c>
      <c r="F38" s="77"/>
      <c r="G38" s="83"/>
    </row>
    <row r="39" spans="1:7" s="6" customFormat="1" ht="15" customHeight="1">
      <c r="A39" s="68" t="s">
        <v>252</v>
      </c>
      <c r="B39" s="58" t="s">
        <v>276</v>
      </c>
      <c r="C39" s="58" t="s">
        <v>669</v>
      </c>
      <c r="D39" s="13">
        <v>6.76</v>
      </c>
      <c r="E39" s="21">
        <f t="shared" si="1"/>
        <v>6.76</v>
      </c>
      <c r="F39" s="77"/>
      <c r="G39" s="83"/>
    </row>
    <row r="40" spans="1:7" s="6" customFormat="1" ht="15" customHeight="1">
      <c r="A40" s="68" t="s">
        <v>49</v>
      </c>
      <c r="B40" s="58" t="s">
        <v>277</v>
      </c>
      <c r="C40" s="58" t="s">
        <v>667</v>
      </c>
      <c r="D40" s="13">
        <v>2.34</v>
      </c>
      <c r="E40" s="21">
        <f t="shared" si="1"/>
        <v>2.34</v>
      </c>
      <c r="F40" s="77"/>
      <c r="G40" s="83"/>
    </row>
    <row r="41" spans="1:7" s="6" customFormat="1" ht="15" customHeight="1">
      <c r="A41" s="68" t="s">
        <v>716</v>
      </c>
      <c r="B41" s="58" t="s">
        <v>277</v>
      </c>
      <c r="C41" s="58" t="s">
        <v>668</v>
      </c>
      <c r="D41" s="13">
        <v>6.38</v>
      </c>
      <c r="E41" s="21">
        <f t="shared" si="1"/>
        <v>6.38</v>
      </c>
      <c r="F41" s="77"/>
      <c r="G41" s="83"/>
    </row>
    <row r="42" spans="1:7" s="7" customFormat="1" ht="15" customHeight="1">
      <c r="A42" s="68" t="s">
        <v>50</v>
      </c>
      <c r="B42" s="58" t="s">
        <v>278</v>
      </c>
      <c r="C42" s="58" t="s">
        <v>667</v>
      </c>
      <c r="D42" s="13">
        <v>1.72</v>
      </c>
      <c r="E42" s="21">
        <f t="shared" si="1"/>
        <v>1.72</v>
      </c>
      <c r="F42" s="77"/>
      <c r="G42" s="83"/>
    </row>
    <row r="43" spans="1:7" s="7" customFormat="1" ht="15" customHeight="1">
      <c r="A43" s="68" t="s">
        <v>51</v>
      </c>
      <c r="B43" s="58" t="s">
        <v>279</v>
      </c>
      <c r="C43" s="58" t="s">
        <v>668</v>
      </c>
      <c r="D43" s="13">
        <v>3.91</v>
      </c>
      <c r="E43" s="21">
        <f t="shared" si="1"/>
        <v>3.91</v>
      </c>
      <c r="F43" s="77"/>
      <c r="G43" s="83"/>
    </row>
    <row r="44" spans="1:7" s="6" customFormat="1" ht="15" customHeight="1">
      <c r="A44" s="68" t="s">
        <v>52</v>
      </c>
      <c r="B44" s="58" t="s">
        <v>280</v>
      </c>
      <c r="C44" s="58" t="s">
        <v>667</v>
      </c>
      <c r="D44" s="13">
        <v>2.14</v>
      </c>
      <c r="E44" s="21">
        <f t="shared" si="1"/>
        <v>2.14</v>
      </c>
      <c r="F44" s="77"/>
      <c r="G44" s="83"/>
    </row>
    <row r="45" spans="1:7" s="6" customFormat="1" ht="15" customHeight="1">
      <c r="A45" s="68" t="s">
        <v>253</v>
      </c>
      <c r="B45" s="58" t="s">
        <v>280</v>
      </c>
      <c r="C45" s="58" t="s">
        <v>669</v>
      </c>
      <c r="D45" s="13">
        <v>6.72</v>
      </c>
      <c r="E45" s="21">
        <f t="shared" si="1"/>
        <v>6.72</v>
      </c>
      <c r="F45" s="77"/>
      <c r="G45" s="83"/>
    </row>
    <row r="46" spans="1:7" s="7" customFormat="1" ht="15" customHeight="1">
      <c r="A46" s="68" t="s">
        <v>53</v>
      </c>
      <c r="B46" s="58" t="s">
        <v>281</v>
      </c>
      <c r="C46" s="58" t="s">
        <v>667</v>
      </c>
      <c r="D46" s="13">
        <v>2.19</v>
      </c>
      <c r="E46" s="21">
        <f t="shared" si="1"/>
        <v>2.19</v>
      </c>
      <c r="F46" s="77"/>
      <c r="G46" s="83"/>
    </row>
    <row r="47" spans="1:7" s="6" customFormat="1" ht="15" customHeight="1">
      <c r="A47" s="68" t="s">
        <v>717</v>
      </c>
      <c r="B47" s="58" t="s">
        <v>281</v>
      </c>
      <c r="C47" s="58" t="s">
        <v>668</v>
      </c>
      <c r="D47" s="13">
        <v>6.18</v>
      </c>
      <c r="E47" s="21">
        <f t="shared" si="1"/>
        <v>6.18</v>
      </c>
      <c r="F47" s="77"/>
      <c r="G47" s="83"/>
    </row>
    <row r="48" spans="1:7" s="7" customFormat="1" ht="15" customHeight="1">
      <c r="A48" s="68" t="s">
        <v>54</v>
      </c>
      <c r="B48" s="58" t="s">
        <v>282</v>
      </c>
      <c r="C48" s="58" t="s">
        <v>667</v>
      </c>
      <c r="D48" s="13">
        <v>2.63</v>
      </c>
      <c r="E48" s="21">
        <f t="shared" si="1"/>
        <v>2.63</v>
      </c>
      <c r="F48" s="77"/>
      <c r="G48" s="83"/>
    </row>
    <row r="49" spans="1:7" s="6" customFormat="1" ht="15" customHeight="1">
      <c r="A49" s="57"/>
      <c r="B49" s="58"/>
      <c r="C49" s="58"/>
      <c r="D49" s="13"/>
      <c r="E49" s="21">
        <f t="shared" si="1"/>
        <v>0</v>
      </c>
      <c r="F49" s="77"/>
      <c r="G49" s="83"/>
    </row>
    <row r="50" spans="1:7" s="6" customFormat="1" ht="15" customHeight="1">
      <c r="A50" s="68" t="s">
        <v>718</v>
      </c>
      <c r="B50" s="58" t="s">
        <v>283</v>
      </c>
      <c r="C50" s="58" t="s">
        <v>667</v>
      </c>
      <c r="D50" s="13">
        <v>3.23</v>
      </c>
      <c r="E50" s="21">
        <f t="shared" si="1"/>
        <v>3.23</v>
      </c>
      <c r="F50" s="77"/>
      <c r="G50" s="83"/>
    </row>
    <row r="51" spans="1:7" s="7" customFormat="1" ht="15" customHeight="1">
      <c r="A51" s="68" t="s">
        <v>719</v>
      </c>
      <c r="B51" s="58" t="s">
        <v>284</v>
      </c>
      <c r="C51" s="58" t="s">
        <v>668</v>
      </c>
      <c r="D51" s="13">
        <v>6.74</v>
      </c>
      <c r="E51" s="21">
        <f t="shared" si="1"/>
        <v>6.74</v>
      </c>
      <c r="F51" s="77"/>
      <c r="G51" s="83"/>
    </row>
    <row r="52" spans="1:7" s="6" customFormat="1" ht="15" customHeight="1">
      <c r="A52" s="57"/>
      <c r="B52" s="58"/>
      <c r="C52" s="58"/>
      <c r="D52" s="13"/>
      <c r="E52" s="21">
        <f t="shared" si="1"/>
        <v>0</v>
      </c>
      <c r="F52" s="77"/>
      <c r="G52" s="83"/>
    </row>
    <row r="53" spans="1:7" s="6" customFormat="1" ht="15" customHeight="1">
      <c r="A53" s="68" t="s">
        <v>55</v>
      </c>
      <c r="B53" s="58" t="s">
        <v>285</v>
      </c>
      <c r="C53" s="58" t="s">
        <v>667</v>
      </c>
      <c r="D53" s="13">
        <v>0.64</v>
      </c>
      <c r="E53" s="21">
        <f t="shared" si="1"/>
        <v>0.64</v>
      </c>
      <c r="F53" s="77"/>
      <c r="G53" s="83"/>
    </row>
    <row r="54" spans="1:7" s="6" customFormat="1" ht="15" customHeight="1">
      <c r="A54" s="68" t="s">
        <v>56</v>
      </c>
      <c r="B54" s="58" t="s">
        <v>289</v>
      </c>
      <c r="C54" s="58" t="s">
        <v>671</v>
      </c>
      <c r="D54" s="13">
        <v>0.75</v>
      </c>
      <c r="E54" s="21">
        <f t="shared" si="1"/>
        <v>0.75</v>
      </c>
      <c r="F54" s="77"/>
      <c r="G54" s="83"/>
    </row>
    <row r="55" spans="1:7" s="6" customFormat="1" ht="15" customHeight="1">
      <c r="A55" s="68" t="s">
        <v>720</v>
      </c>
      <c r="B55" s="58" t="s">
        <v>286</v>
      </c>
      <c r="C55" s="58" t="s">
        <v>667</v>
      </c>
      <c r="D55" s="13">
        <v>0.35</v>
      </c>
      <c r="E55" s="21">
        <f t="shared" si="1"/>
        <v>0.35</v>
      </c>
      <c r="F55" s="77"/>
      <c r="G55" s="83"/>
    </row>
    <row r="56" spans="1:7" s="6" customFormat="1" ht="15" customHeight="1">
      <c r="A56" s="68" t="s">
        <v>1</v>
      </c>
      <c r="B56" s="59" t="s">
        <v>287</v>
      </c>
      <c r="C56" s="58" t="s">
        <v>667</v>
      </c>
      <c r="D56" s="13">
        <v>0.31</v>
      </c>
      <c r="E56" s="21">
        <f t="shared" si="1"/>
        <v>0.31</v>
      </c>
      <c r="F56" s="77"/>
      <c r="G56" s="83"/>
    </row>
    <row r="57" spans="1:7" s="2" customFormat="1" ht="15" customHeight="1">
      <c r="A57" s="68" t="s">
        <v>2</v>
      </c>
      <c r="B57" s="59" t="s">
        <v>288</v>
      </c>
      <c r="C57" s="58" t="s">
        <v>671</v>
      </c>
      <c r="D57" s="13">
        <v>0.37</v>
      </c>
      <c r="E57" s="21">
        <f t="shared" si="1"/>
        <v>0.37</v>
      </c>
      <c r="F57" s="78"/>
      <c r="G57" s="83"/>
    </row>
    <row r="58" spans="1:7" ht="15" customHeight="1">
      <c r="A58" s="10"/>
      <c r="B58" s="5"/>
      <c r="C58" s="12"/>
      <c r="D58" s="13"/>
      <c r="E58" s="21">
        <f t="shared" si="1"/>
        <v>0</v>
      </c>
      <c r="F58" s="78"/>
      <c r="G58" s="83"/>
    </row>
    <row r="59" spans="1:7" s="7" customFormat="1" ht="15" customHeight="1">
      <c r="A59" s="28" t="s">
        <v>290</v>
      </c>
      <c r="B59" s="28"/>
      <c r="C59" s="17"/>
      <c r="D59" s="18"/>
      <c r="E59" s="21">
        <f t="shared" si="1"/>
        <v>0</v>
      </c>
      <c r="F59" s="77"/>
      <c r="G59" s="83"/>
    </row>
    <row r="60" spans="1:7" s="6" customFormat="1" ht="15" customHeight="1">
      <c r="A60" s="10"/>
      <c r="B60" s="5"/>
      <c r="C60" s="12"/>
      <c r="D60" s="13"/>
      <c r="E60" s="21">
        <f t="shared" si="1"/>
        <v>0</v>
      </c>
      <c r="F60" s="77"/>
      <c r="G60" s="83"/>
    </row>
    <row r="61" spans="1:7" s="6" customFormat="1" ht="15" customHeight="1">
      <c r="A61" s="57">
        <v>14570</v>
      </c>
      <c r="B61" s="59" t="s">
        <v>291</v>
      </c>
      <c r="C61" s="59" t="s">
        <v>667</v>
      </c>
      <c r="D61" s="13">
        <v>3.69</v>
      </c>
      <c r="E61" s="21">
        <f t="shared" si="1"/>
        <v>3.69</v>
      </c>
      <c r="F61" s="77"/>
      <c r="G61" s="83"/>
    </row>
    <row r="62" spans="1:7" s="6" customFormat="1" ht="15" customHeight="1">
      <c r="A62" s="57">
        <v>14575</v>
      </c>
      <c r="B62" s="59" t="s">
        <v>292</v>
      </c>
      <c r="C62" s="59" t="s">
        <v>668</v>
      </c>
      <c r="D62" s="13">
        <v>5.68</v>
      </c>
      <c r="E62" s="21">
        <f t="shared" si="1"/>
        <v>5.68</v>
      </c>
      <c r="F62" s="77"/>
      <c r="G62" s="83"/>
    </row>
    <row r="63" spans="1:7" s="6" customFormat="1" ht="15" customHeight="1">
      <c r="A63" s="57">
        <v>14499</v>
      </c>
      <c r="B63" s="59" t="s">
        <v>293</v>
      </c>
      <c r="C63" s="60"/>
      <c r="D63" s="13">
        <v>4.7300000000000004</v>
      </c>
      <c r="E63" s="21">
        <f t="shared" si="1"/>
        <v>4.7300000000000004</v>
      </c>
      <c r="F63" s="77"/>
      <c r="G63" s="83"/>
    </row>
    <row r="64" spans="1:7" ht="15" customHeight="1">
      <c r="A64" s="10"/>
      <c r="B64" s="4"/>
      <c r="C64" s="14"/>
      <c r="D64" s="13"/>
      <c r="E64" s="21">
        <f t="shared" si="1"/>
        <v>0</v>
      </c>
      <c r="F64" s="78"/>
      <c r="G64" s="83"/>
    </row>
    <row r="65" spans="1:7" s="2" customFormat="1" ht="15" customHeight="1">
      <c r="A65" s="28" t="s">
        <v>700</v>
      </c>
      <c r="B65" s="28"/>
      <c r="C65" s="17"/>
      <c r="D65" s="18"/>
      <c r="E65" s="21">
        <f t="shared" si="1"/>
        <v>0</v>
      </c>
      <c r="F65" s="78"/>
      <c r="G65" s="83"/>
    </row>
    <row r="66" spans="1:7" s="6" customFormat="1" ht="15" customHeight="1">
      <c r="A66" s="17" t="s">
        <v>294</v>
      </c>
      <c r="B66" s="17"/>
      <c r="C66" s="17"/>
      <c r="D66" s="18"/>
      <c r="E66" s="21">
        <f t="shared" si="1"/>
        <v>0</v>
      </c>
      <c r="F66" s="77"/>
      <c r="G66" s="83"/>
    </row>
    <row r="67" spans="1:7" s="7" customFormat="1" ht="15" customHeight="1">
      <c r="A67" s="10"/>
      <c r="B67" s="5"/>
      <c r="C67" s="12"/>
      <c r="D67" s="13"/>
      <c r="E67" s="21">
        <f t="shared" si="1"/>
        <v>0</v>
      </c>
      <c r="F67" s="77"/>
      <c r="G67" s="83"/>
    </row>
    <row r="68" spans="1:7" s="7" customFormat="1" ht="15" customHeight="1">
      <c r="A68" s="57">
        <v>15900</v>
      </c>
      <c r="B68" s="58" t="s">
        <v>295</v>
      </c>
      <c r="C68" s="58" t="s">
        <v>667</v>
      </c>
      <c r="D68" s="13">
        <v>1.28</v>
      </c>
      <c r="E68" s="21">
        <f t="shared" si="1"/>
        <v>1.28</v>
      </c>
      <c r="F68" s="77"/>
      <c r="G68" s="83"/>
    </row>
    <row r="69" spans="1:7" s="6" customFormat="1" ht="15" customHeight="1">
      <c r="A69" s="57">
        <v>15905</v>
      </c>
      <c r="B69" s="58" t="s">
        <v>295</v>
      </c>
      <c r="C69" s="58" t="s">
        <v>668</v>
      </c>
      <c r="D69" s="13">
        <v>4.1100000000000003</v>
      </c>
      <c r="E69" s="21">
        <f t="shared" si="1"/>
        <v>4.1100000000000003</v>
      </c>
      <c r="F69" s="77"/>
      <c r="G69" s="83"/>
    </row>
    <row r="70" spans="1:7" s="6" customFormat="1" ht="15" customHeight="1">
      <c r="A70" s="57">
        <v>16300</v>
      </c>
      <c r="B70" s="58" t="s">
        <v>296</v>
      </c>
      <c r="C70" s="58" t="s">
        <v>667</v>
      </c>
      <c r="D70" s="13">
        <v>1.77</v>
      </c>
      <c r="E70" s="21">
        <f t="shared" si="1"/>
        <v>1.77</v>
      </c>
      <c r="F70" s="77"/>
      <c r="G70" s="83"/>
    </row>
    <row r="71" spans="1:7" s="6" customFormat="1" ht="15" customHeight="1">
      <c r="A71" s="57">
        <v>16305</v>
      </c>
      <c r="B71" s="58" t="s">
        <v>296</v>
      </c>
      <c r="C71" s="58" t="s">
        <v>668</v>
      </c>
      <c r="D71" s="13">
        <v>4.75</v>
      </c>
      <c r="E71" s="21">
        <f t="shared" si="1"/>
        <v>4.75</v>
      </c>
      <c r="F71" s="77"/>
      <c r="G71" s="83"/>
    </row>
    <row r="72" spans="1:7" s="6" customFormat="1" ht="15" customHeight="1">
      <c r="A72" s="57">
        <v>17100</v>
      </c>
      <c r="B72" s="58" t="s">
        <v>297</v>
      </c>
      <c r="C72" s="58" t="s">
        <v>667</v>
      </c>
      <c r="D72" s="13">
        <v>2.17</v>
      </c>
      <c r="E72" s="21">
        <f t="shared" si="1"/>
        <v>2.17</v>
      </c>
      <c r="F72" s="77"/>
      <c r="G72" s="83"/>
    </row>
    <row r="73" spans="1:7" s="6" customFormat="1" ht="15" customHeight="1">
      <c r="A73" s="10"/>
      <c r="B73" s="5"/>
      <c r="C73" s="12"/>
      <c r="D73" s="13"/>
      <c r="E73" s="21">
        <f t="shared" si="1"/>
        <v>0</v>
      </c>
      <c r="F73" s="77"/>
      <c r="G73" s="83"/>
    </row>
    <row r="74" spans="1:7" s="7" customFormat="1" ht="15" customHeight="1">
      <c r="A74" s="57">
        <v>16100</v>
      </c>
      <c r="B74" s="62" t="s">
        <v>298</v>
      </c>
      <c r="C74" s="58" t="s">
        <v>667</v>
      </c>
      <c r="D74" s="13">
        <v>1.48</v>
      </c>
      <c r="E74" s="21">
        <f t="shared" si="1"/>
        <v>1.48</v>
      </c>
      <c r="F74" s="77"/>
      <c r="G74" s="83"/>
    </row>
    <row r="75" spans="1:7" s="6" customFormat="1" ht="15" customHeight="1">
      <c r="A75" s="57">
        <v>16105</v>
      </c>
      <c r="B75" s="62" t="s">
        <v>298</v>
      </c>
      <c r="C75" s="58" t="s">
        <v>668</v>
      </c>
      <c r="D75" s="13">
        <v>4.7699999999999996</v>
      </c>
      <c r="E75" s="21">
        <f t="shared" si="1"/>
        <v>4.7699999999999996</v>
      </c>
      <c r="F75" s="77"/>
      <c r="G75" s="83"/>
    </row>
    <row r="76" spans="1:7" s="7" customFormat="1" ht="15" customHeight="1">
      <c r="A76" s="57">
        <v>16500</v>
      </c>
      <c r="B76" s="62" t="s">
        <v>299</v>
      </c>
      <c r="C76" s="58" t="s">
        <v>667</v>
      </c>
      <c r="D76" s="13">
        <v>1.97</v>
      </c>
      <c r="E76" s="21">
        <f t="shared" si="1"/>
        <v>1.97</v>
      </c>
      <c r="F76" s="77"/>
      <c r="G76" s="83"/>
    </row>
    <row r="77" spans="1:7" s="7" customFormat="1" ht="15" customHeight="1">
      <c r="A77" s="57">
        <v>16505</v>
      </c>
      <c r="B77" s="62" t="s">
        <v>299</v>
      </c>
      <c r="C77" s="58" t="s">
        <v>668</v>
      </c>
      <c r="D77" s="13">
        <v>5.55</v>
      </c>
      <c r="E77" s="21">
        <f t="shared" si="1"/>
        <v>5.55</v>
      </c>
      <c r="F77" s="77"/>
      <c r="G77" s="83"/>
    </row>
    <row r="78" spans="1:7" s="7" customFormat="1" ht="15" customHeight="1">
      <c r="A78" s="57">
        <v>16600</v>
      </c>
      <c r="B78" s="58" t="s">
        <v>300</v>
      </c>
      <c r="C78" s="58" t="s">
        <v>667</v>
      </c>
      <c r="D78" s="13">
        <v>2.12</v>
      </c>
      <c r="E78" s="21">
        <f t="shared" si="1"/>
        <v>2.12</v>
      </c>
      <c r="F78" s="77"/>
      <c r="G78" s="83"/>
    </row>
    <row r="79" spans="1:7" s="7" customFormat="1" ht="15" customHeight="1">
      <c r="A79" s="57">
        <v>16605</v>
      </c>
      <c r="B79" s="58" t="s">
        <v>300</v>
      </c>
      <c r="C79" s="58" t="s">
        <v>668</v>
      </c>
      <c r="D79" s="13">
        <v>5.7</v>
      </c>
      <c r="E79" s="21">
        <f t="shared" si="1"/>
        <v>5.7</v>
      </c>
      <c r="F79" s="77"/>
      <c r="G79" s="83"/>
    </row>
    <row r="80" spans="1:7" s="6" customFormat="1" ht="30" customHeight="1">
      <c r="A80" s="63">
        <v>16900</v>
      </c>
      <c r="B80" s="62" t="s">
        <v>301</v>
      </c>
      <c r="C80" s="62" t="s">
        <v>667</v>
      </c>
      <c r="D80" s="64">
        <v>2.52</v>
      </c>
      <c r="E80" s="65">
        <f t="shared" si="1"/>
        <v>2.52</v>
      </c>
      <c r="F80" s="77"/>
      <c r="G80" s="83"/>
    </row>
    <row r="81" spans="1:7" s="7" customFormat="1" ht="30" hidden="1" customHeight="1">
      <c r="A81" s="63"/>
      <c r="B81" s="62"/>
      <c r="C81" s="62"/>
      <c r="D81" s="64"/>
      <c r="E81" s="65"/>
      <c r="F81" s="77"/>
      <c r="G81" s="83"/>
    </row>
    <row r="82" spans="1:7" s="6" customFormat="1" ht="15" customHeight="1">
      <c r="A82" s="10"/>
      <c r="B82" s="5"/>
      <c r="C82" s="12"/>
      <c r="D82" s="13"/>
      <c r="E82" s="21">
        <f t="shared" si="1"/>
        <v>0</v>
      </c>
      <c r="F82" s="77"/>
      <c r="G82" s="83"/>
    </row>
    <row r="83" spans="1:7" s="6" customFormat="1" ht="15" customHeight="1">
      <c r="A83" s="57" t="s">
        <v>57</v>
      </c>
      <c r="B83" s="58" t="s">
        <v>302</v>
      </c>
      <c r="C83" s="58" t="s">
        <v>667</v>
      </c>
      <c r="D83" s="13">
        <v>2.9</v>
      </c>
      <c r="E83" s="21">
        <f t="shared" si="1"/>
        <v>2.9</v>
      </c>
      <c r="F83" s="77"/>
      <c r="G83" s="83"/>
    </row>
    <row r="84" spans="1:7" s="6" customFormat="1" ht="15" customHeight="1">
      <c r="A84" s="57" t="s">
        <v>58</v>
      </c>
      <c r="B84" s="58" t="s">
        <v>303</v>
      </c>
      <c r="C84" s="58" t="s">
        <v>668</v>
      </c>
      <c r="D84" s="13">
        <v>6.67</v>
      </c>
      <c r="E84" s="21">
        <f t="shared" si="1"/>
        <v>6.67</v>
      </c>
      <c r="F84" s="77"/>
      <c r="G84" s="83"/>
    </row>
    <row r="85" spans="1:7" s="6" customFormat="1" ht="15" customHeight="1">
      <c r="A85" s="10"/>
      <c r="B85" s="5"/>
      <c r="C85" s="12"/>
      <c r="D85" s="13"/>
      <c r="E85" s="21">
        <f t="shared" si="1"/>
        <v>0</v>
      </c>
      <c r="F85" s="77"/>
      <c r="G85" s="83"/>
    </row>
    <row r="86" spans="1:7" s="66" customFormat="1" ht="15" customHeight="1">
      <c r="A86" s="28" t="s">
        <v>304</v>
      </c>
      <c r="B86" s="28"/>
      <c r="C86" s="17"/>
      <c r="D86" s="18"/>
      <c r="E86" s="21">
        <f t="shared" si="1"/>
        <v>0</v>
      </c>
      <c r="F86" s="79"/>
      <c r="G86" s="83"/>
    </row>
    <row r="87" spans="1:7" s="66" customFormat="1" ht="15" customHeight="1">
      <c r="A87" s="10"/>
      <c r="B87" s="5"/>
      <c r="C87" s="12"/>
      <c r="D87" s="13"/>
      <c r="E87" s="21">
        <f t="shared" si="1"/>
        <v>0</v>
      </c>
      <c r="F87" s="79"/>
      <c r="G87" s="83"/>
    </row>
    <row r="88" spans="1:7" ht="15" customHeight="1">
      <c r="A88" s="57">
        <v>14210</v>
      </c>
      <c r="B88" s="58" t="s">
        <v>305</v>
      </c>
      <c r="C88" s="58" t="s">
        <v>667</v>
      </c>
      <c r="D88" s="13">
        <v>0.91</v>
      </c>
      <c r="E88" s="21">
        <f t="shared" ref="E88:E147" si="2">D88*(1-$E$9)</f>
        <v>0.91</v>
      </c>
      <c r="F88" s="78"/>
      <c r="G88" s="83"/>
    </row>
    <row r="89" spans="1:7" s="6" customFormat="1" ht="15" customHeight="1">
      <c r="A89" s="57">
        <v>14215</v>
      </c>
      <c r="B89" s="58" t="s">
        <v>306</v>
      </c>
      <c r="C89" s="58" t="s">
        <v>668</v>
      </c>
      <c r="D89" s="13">
        <v>2.9</v>
      </c>
      <c r="E89" s="21">
        <f t="shared" si="2"/>
        <v>2.9</v>
      </c>
      <c r="F89" s="77"/>
      <c r="G89" s="83"/>
    </row>
    <row r="90" spans="1:7" s="6" customFormat="1" ht="15" customHeight="1">
      <c r="A90" s="57" t="s">
        <v>59</v>
      </c>
      <c r="B90" s="58" t="s">
        <v>307</v>
      </c>
      <c r="C90" s="58" t="s">
        <v>667</v>
      </c>
      <c r="D90" s="13">
        <v>0.91</v>
      </c>
      <c r="E90" s="21">
        <f t="shared" si="2"/>
        <v>0.91</v>
      </c>
      <c r="F90" s="77"/>
      <c r="G90" s="83"/>
    </row>
    <row r="91" spans="1:7" s="6" customFormat="1" ht="15" customHeight="1">
      <c r="A91" s="57" t="s">
        <v>60</v>
      </c>
      <c r="B91" s="58" t="s">
        <v>308</v>
      </c>
      <c r="C91" s="58" t="s">
        <v>668</v>
      </c>
      <c r="D91" s="13">
        <v>2.9</v>
      </c>
      <c r="E91" s="21">
        <f t="shared" si="2"/>
        <v>2.9</v>
      </c>
      <c r="F91" s="77"/>
      <c r="G91" s="83"/>
    </row>
    <row r="92" spans="1:7" s="6" customFormat="1" ht="15" customHeight="1">
      <c r="A92" s="10"/>
      <c r="B92" s="5"/>
      <c r="C92" s="12"/>
      <c r="D92" s="13"/>
      <c r="E92" s="21">
        <f t="shared" si="2"/>
        <v>0</v>
      </c>
      <c r="F92" s="77"/>
      <c r="G92" s="83"/>
    </row>
    <row r="93" spans="1:7" s="6" customFormat="1" ht="15" customHeight="1">
      <c r="A93" s="63" t="s">
        <v>245</v>
      </c>
      <c r="B93" s="61" t="s">
        <v>309</v>
      </c>
      <c r="C93" s="62" t="s">
        <v>667</v>
      </c>
      <c r="D93" s="64">
        <v>1.17</v>
      </c>
      <c r="E93" s="65">
        <f t="shared" si="2"/>
        <v>1.17</v>
      </c>
      <c r="F93" s="77"/>
      <c r="G93" s="83"/>
    </row>
    <row r="94" spans="1:7" s="6" customFormat="1" ht="15" customHeight="1">
      <c r="A94" s="57" t="s">
        <v>246</v>
      </c>
      <c r="B94" s="59" t="s">
        <v>310</v>
      </c>
      <c r="C94" s="58" t="s">
        <v>667</v>
      </c>
      <c r="D94" s="13">
        <v>1.26</v>
      </c>
      <c r="E94" s="21">
        <f t="shared" si="2"/>
        <v>1.26</v>
      </c>
      <c r="F94" s="77"/>
      <c r="G94" s="83"/>
    </row>
    <row r="95" spans="1:7" s="7" customFormat="1" ht="15" customHeight="1">
      <c r="A95" s="57" t="s">
        <v>247</v>
      </c>
      <c r="B95" s="59" t="s">
        <v>311</v>
      </c>
      <c r="C95" s="58" t="s">
        <v>667</v>
      </c>
      <c r="D95" s="13">
        <v>1.44</v>
      </c>
      <c r="E95" s="21">
        <f t="shared" si="2"/>
        <v>1.44</v>
      </c>
      <c r="F95" s="77"/>
      <c r="G95" s="83"/>
    </row>
    <row r="96" spans="1:7" s="6" customFormat="1" ht="15" customHeight="1">
      <c r="A96" s="57" t="s">
        <v>233</v>
      </c>
      <c r="B96" s="58" t="s">
        <v>312</v>
      </c>
      <c r="C96" s="58" t="s">
        <v>667</v>
      </c>
      <c r="D96" s="13">
        <v>1.24</v>
      </c>
      <c r="E96" s="21">
        <f t="shared" si="2"/>
        <v>1.24</v>
      </c>
      <c r="F96" s="77"/>
      <c r="G96" s="83"/>
    </row>
    <row r="97" spans="1:7" s="7" customFormat="1" ht="15" customHeight="1">
      <c r="A97" s="57" t="s">
        <v>234</v>
      </c>
      <c r="B97" s="58" t="s">
        <v>313</v>
      </c>
      <c r="C97" s="58" t="s">
        <v>668</v>
      </c>
      <c r="D97" s="13">
        <v>5.15</v>
      </c>
      <c r="E97" s="21">
        <f t="shared" si="2"/>
        <v>5.15</v>
      </c>
      <c r="F97" s="77"/>
      <c r="G97" s="83"/>
    </row>
    <row r="98" spans="1:7" s="7" customFormat="1" ht="15" customHeight="1">
      <c r="A98" s="57">
        <v>15810</v>
      </c>
      <c r="B98" s="58" t="s">
        <v>314</v>
      </c>
      <c r="C98" s="58" t="s">
        <v>667</v>
      </c>
      <c r="D98" s="13">
        <v>1.08</v>
      </c>
      <c r="E98" s="21">
        <f t="shared" si="2"/>
        <v>1.08</v>
      </c>
      <c r="F98" s="77"/>
      <c r="G98" s="83"/>
    </row>
    <row r="99" spans="1:7" s="66" customFormat="1" ht="30" customHeight="1">
      <c r="A99" s="57">
        <v>15815</v>
      </c>
      <c r="B99" s="58" t="s">
        <v>315</v>
      </c>
      <c r="C99" s="58" t="s">
        <v>668</v>
      </c>
      <c r="D99" s="13">
        <v>3.27</v>
      </c>
      <c r="E99" s="21">
        <f t="shared" si="2"/>
        <v>3.27</v>
      </c>
      <c r="F99" s="79"/>
      <c r="G99" s="83"/>
    </row>
    <row r="100" spans="1:7" s="7" customFormat="1" ht="15" customHeight="1">
      <c r="A100" s="63">
        <v>16210</v>
      </c>
      <c r="B100" s="62" t="s">
        <v>316</v>
      </c>
      <c r="C100" s="62" t="s">
        <v>667</v>
      </c>
      <c r="D100" s="64">
        <v>1.21</v>
      </c>
      <c r="E100" s="65">
        <f t="shared" si="2"/>
        <v>1.21</v>
      </c>
      <c r="F100" s="77"/>
      <c r="G100" s="83"/>
    </row>
    <row r="101" spans="1:7" s="7" customFormat="1" ht="15" customHeight="1">
      <c r="A101" s="63">
        <v>16215</v>
      </c>
      <c r="B101" s="62" t="s">
        <v>317</v>
      </c>
      <c r="C101" s="62" t="s">
        <v>668</v>
      </c>
      <c r="D101" s="64">
        <v>3.65</v>
      </c>
      <c r="E101" s="65">
        <f t="shared" si="2"/>
        <v>3.65</v>
      </c>
      <c r="F101" s="77"/>
      <c r="G101" s="83"/>
    </row>
    <row r="102" spans="1:7" s="7" customFormat="1" ht="15" customHeight="1">
      <c r="A102" s="57">
        <v>16410</v>
      </c>
      <c r="B102" s="58" t="s">
        <v>318</v>
      </c>
      <c r="C102" s="58" t="s">
        <v>667</v>
      </c>
      <c r="D102" s="13">
        <v>1.26</v>
      </c>
      <c r="E102" s="21">
        <f t="shared" si="2"/>
        <v>1.26</v>
      </c>
      <c r="F102" s="77"/>
      <c r="G102" s="83"/>
    </row>
    <row r="103" spans="1:7" s="7" customFormat="1" ht="15" customHeight="1">
      <c r="A103" s="57">
        <v>16415</v>
      </c>
      <c r="B103" s="58" t="s">
        <v>319</v>
      </c>
      <c r="C103" s="58" t="s">
        <v>668</v>
      </c>
      <c r="D103" s="13">
        <v>5.08</v>
      </c>
      <c r="E103" s="21">
        <f t="shared" si="2"/>
        <v>5.08</v>
      </c>
      <c r="F103" s="77"/>
      <c r="G103" s="83"/>
    </row>
    <row r="104" spans="1:7" s="6" customFormat="1" ht="15" customHeight="1">
      <c r="A104" s="57">
        <v>16700</v>
      </c>
      <c r="B104" s="58" t="s">
        <v>320</v>
      </c>
      <c r="C104" s="58" t="s">
        <v>667</v>
      </c>
      <c r="D104" s="13">
        <v>1.46</v>
      </c>
      <c r="E104" s="21">
        <f t="shared" si="2"/>
        <v>1.46</v>
      </c>
      <c r="F104" s="77"/>
      <c r="G104" s="83"/>
    </row>
    <row r="105" spans="1:7" s="6" customFormat="1" ht="15" customHeight="1">
      <c r="A105" s="57">
        <v>16705</v>
      </c>
      <c r="B105" s="58" t="s">
        <v>321</v>
      </c>
      <c r="C105" s="58" t="s">
        <v>668</v>
      </c>
      <c r="D105" s="13">
        <v>5.43</v>
      </c>
      <c r="E105" s="21">
        <f t="shared" si="2"/>
        <v>5.43</v>
      </c>
      <c r="F105" s="77"/>
      <c r="G105" s="83"/>
    </row>
    <row r="106" spans="1:7" s="67" customFormat="1" ht="30" customHeight="1">
      <c r="A106" s="57">
        <v>17310</v>
      </c>
      <c r="B106" s="58" t="s">
        <v>322</v>
      </c>
      <c r="C106" s="58" t="s">
        <v>667</v>
      </c>
      <c r="D106" s="13">
        <v>2.0499999999999998</v>
      </c>
      <c r="E106" s="21">
        <f t="shared" si="2"/>
        <v>2.0499999999999998</v>
      </c>
      <c r="F106" s="79"/>
      <c r="G106" s="83"/>
    </row>
    <row r="107" spans="1:7" s="66" customFormat="1" ht="30" customHeight="1">
      <c r="A107" s="57">
        <v>17315</v>
      </c>
      <c r="B107" s="58" t="s">
        <v>323</v>
      </c>
      <c r="C107" s="58" t="s">
        <v>668</v>
      </c>
      <c r="D107" s="13">
        <v>4.84</v>
      </c>
      <c r="E107" s="21">
        <f t="shared" si="2"/>
        <v>4.84</v>
      </c>
      <c r="F107" s="79"/>
      <c r="G107" s="83"/>
    </row>
    <row r="108" spans="1:7" s="7" customFormat="1" ht="15" customHeight="1">
      <c r="A108" s="57">
        <v>16460</v>
      </c>
      <c r="B108" s="58" t="s">
        <v>324</v>
      </c>
      <c r="C108" s="58" t="s">
        <v>667</v>
      </c>
      <c r="D108" s="13">
        <v>1.5</v>
      </c>
      <c r="E108" s="21">
        <f t="shared" si="2"/>
        <v>1.5</v>
      </c>
      <c r="F108" s="77"/>
      <c r="G108" s="83"/>
    </row>
    <row r="109" spans="1:7" s="7" customFormat="1" ht="15" customHeight="1">
      <c r="A109" s="63">
        <v>16220</v>
      </c>
      <c r="B109" s="62" t="s">
        <v>325</v>
      </c>
      <c r="C109" s="62" t="s">
        <v>667</v>
      </c>
      <c r="D109" s="64">
        <v>1.59</v>
      </c>
      <c r="E109" s="65">
        <f t="shared" si="2"/>
        <v>1.59</v>
      </c>
      <c r="F109" s="77"/>
      <c r="G109" s="83"/>
    </row>
    <row r="110" spans="1:7" s="7" customFormat="1" ht="15" customHeight="1">
      <c r="A110" s="63">
        <v>16225</v>
      </c>
      <c r="B110" s="62" t="s">
        <v>326</v>
      </c>
      <c r="C110" s="62" t="s">
        <v>668</v>
      </c>
      <c r="D110" s="64">
        <v>4.84</v>
      </c>
      <c r="E110" s="65">
        <f t="shared" si="2"/>
        <v>4.84</v>
      </c>
      <c r="F110" s="77"/>
      <c r="G110" s="83"/>
    </row>
    <row r="111" spans="1:7" s="6" customFormat="1" ht="15" customHeight="1">
      <c r="A111" s="57"/>
      <c r="B111" s="58"/>
      <c r="C111" s="58"/>
      <c r="D111" s="13"/>
      <c r="E111" s="21">
        <f t="shared" si="2"/>
        <v>0</v>
      </c>
      <c r="F111" s="77"/>
      <c r="G111" s="83"/>
    </row>
    <row r="112" spans="1:7" s="6" customFormat="1" ht="15" customHeight="1">
      <c r="A112" s="57">
        <v>25010</v>
      </c>
      <c r="B112" s="60" t="s">
        <v>327</v>
      </c>
      <c r="C112" s="60" t="s">
        <v>673</v>
      </c>
      <c r="D112" s="13">
        <v>0.53</v>
      </c>
      <c r="E112" s="21">
        <f t="shared" si="2"/>
        <v>0.53</v>
      </c>
      <c r="F112" s="77"/>
      <c r="G112" s="83"/>
    </row>
    <row r="113" spans="1:7" ht="15" customHeight="1">
      <c r="A113" s="10"/>
      <c r="B113" s="5"/>
      <c r="C113" s="12"/>
      <c r="D113" s="13"/>
      <c r="E113" s="21">
        <f t="shared" si="2"/>
        <v>0</v>
      </c>
      <c r="F113" s="78"/>
      <c r="G113" s="83"/>
    </row>
    <row r="114" spans="1:7" s="6" customFormat="1" ht="15" customHeight="1">
      <c r="A114" s="28" t="s">
        <v>328</v>
      </c>
      <c r="B114" s="28"/>
      <c r="C114" s="17"/>
      <c r="D114" s="18"/>
      <c r="E114" s="21">
        <f t="shared" si="2"/>
        <v>0</v>
      </c>
      <c r="F114" s="77"/>
      <c r="G114" s="83"/>
    </row>
    <row r="115" spans="1:7" s="67" customFormat="1" ht="15" customHeight="1">
      <c r="A115" s="10"/>
      <c r="B115" s="5" t="s">
        <v>10</v>
      </c>
      <c r="C115" s="12"/>
      <c r="D115" s="13"/>
      <c r="E115" s="21">
        <f t="shared" si="2"/>
        <v>0</v>
      </c>
      <c r="F115" s="79"/>
      <c r="G115" s="83"/>
    </row>
    <row r="116" spans="1:7" s="67" customFormat="1" ht="15" customHeight="1">
      <c r="A116" s="57">
        <v>15830</v>
      </c>
      <c r="B116" s="58" t="s">
        <v>329</v>
      </c>
      <c r="C116" s="58" t="s">
        <v>667</v>
      </c>
      <c r="D116" s="13">
        <v>0.53</v>
      </c>
      <c r="E116" s="21">
        <f t="shared" si="2"/>
        <v>0.53</v>
      </c>
      <c r="F116" s="79"/>
      <c r="G116" s="83"/>
    </row>
    <row r="117" spans="1:7" s="6" customFormat="1" ht="15" customHeight="1">
      <c r="A117" s="57">
        <v>16030</v>
      </c>
      <c r="B117" s="58" t="s">
        <v>330</v>
      </c>
      <c r="C117" s="58" t="s">
        <v>667</v>
      </c>
      <c r="D117" s="13">
        <v>0.53</v>
      </c>
      <c r="E117" s="21">
        <f t="shared" si="2"/>
        <v>0.53</v>
      </c>
      <c r="F117" s="77"/>
      <c r="G117" s="83"/>
    </row>
    <row r="118" spans="1:7" s="6" customFormat="1" ht="15" customHeight="1">
      <c r="A118" s="57">
        <v>16230</v>
      </c>
      <c r="B118" s="58" t="s">
        <v>331</v>
      </c>
      <c r="C118" s="58" t="s">
        <v>667</v>
      </c>
      <c r="D118" s="13">
        <v>1.1299999999999999</v>
      </c>
      <c r="E118" s="21">
        <f t="shared" si="2"/>
        <v>1.1299999999999999</v>
      </c>
      <c r="F118" s="77"/>
      <c r="G118" s="83"/>
    </row>
    <row r="119" spans="1:7" s="6" customFormat="1" ht="15" customHeight="1">
      <c r="A119" s="57">
        <v>16530</v>
      </c>
      <c r="B119" s="58" t="s">
        <v>332</v>
      </c>
      <c r="C119" s="58" t="s">
        <v>667</v>
      </c>
      <c r="D119" s="13">
        <v>1.53</v>
      </c>
      <c r="E119" s="21">
        <f t="shared" si="2"/>
        <v>1.53</v>
      </c>
      <c r="F119" s="77"/>
      <c r="G119" s="83"/>
    </row>
    <row r="120" spans="1:7" s="6" customFormat="1" ht="15" customHeight="1">
      <c r="A120" s="57">
        <v>16630</v>
      </c>
      <c r="B120" s="58" t="s">
        <v>333</v>
      </c>
      <c r="C120" s="58" t="s">
        <v>667</v>
      </c>
      <c r="D120" s="13">
        <v>1.24</v>
      </c>
      <c r="E120" s="21">
        <f t="shared" si="2"/>
        <v>1.24</v>
      </c>
      <c r="F120" s="77"/>
      <c r="G120" s="83"/>
    </row>
    <row r="121" spans="1:7" s="6" customFormat="1" ht="15" customHeight="1">
      <c r="A121" s="57" t="s">
        <v>61</v>
      </c>
      <c r="B121" s="58" t="s">
        <v>334</v>
      </c>
      <c r="C121" s="58" t="s">
        <v>667</v>
      </c>
      <c r="D121" s="13">
        <v>1.74</v>
      </c>
      <c r="E121" s="21">
        <f t="shared" si="2"/>
        <v>1.74</v>
      </c>
      <c r="F121" s="77"/>
      <c r="G121" s="83"/>
    </row>
    <row r="122" spans="1:7" s="6" customFormat="1" ht="15" customHeight="1">
      <c r="A122" s="57"/>
      <c r="B122" s="58"/>
      <c r="C122" s="58"/>
      <c r="D122" s="13"/>
      <c r="E122" s="21">
        <f t="shared" si="2"/>
        <v>0</v>
      </c>
      <c r="F122" s="77"/>
      <c r="G122" s="83"/>
    </row>
    <row r="123" spans="1:7" ht="15" customHeight="1">
      <c r="A123" s="57" t="s">
        <v>62</v>
      </c>
      <c r="B123" s="58" t="s">
        <v>335</v>
      </c>
      <c r="C123" s="58" t="s">
        <v>667</v>
      </c>
      <c r="D123" s="13">
        <v>0.15</v>
      </c>
      <c r="E123" s="21">
        <f t="shared" si="2"/>
        <v>0.15</v>
      </c>
      <c r="F123" s="78"/>
      <c r="G123" s="83"/>
    </row>
    <row r="124" spans="1:7" s="7" customFormat="1" ht="15" customHeight="1">
      <c r="A124" s="57" t="s">
        <v>63</v>
      </c>
      <c r="B124" s="58" t="s">
        <v>336</v>
      </c>
      <c r="C124" s="58" t="s">
        <v>668</v>
      </c>
      <c r="D124" s="13">
        <v>0.49</v>
      </c>
      <c r="E124" s="21">
        <f t="shared" si="2"/>
        <v>0.49</v>
      </c>
      <c r="F124" s="77"/>
      <c r="G124" s="83"/>
    </row>
    <row r="125" spans="1:7" s="6" customFormat="1" ht="15" customHeight="1">
      <c r="A125" s="10"/>
      <c r="B125" s="5"/>
      <c r="C125" s="12"/>
      <c r="D125" s="13"/>
      <c r="E125" s="21">
        <f t="shared" si="2"/>
        <v>0</v>
      </c>
      <c r="F125" s="77"/>
      <c r="G125" s="83"/>
    </row>
    <row r="126" spans="1:7" s="7" customFormat="1" ht="15" customHeight="1">
      <c r="A126" s="28" t="s">
        <v>337</v>
      </c>
      <c r="B126" s="28"/>
      <c r="C126" s="17"/>
      <c r="D126" s="18"/>
      <c r="E126" s="21">
        <f t="shared" si="2"/>
        <v>0</v>
      </c>
      <c r="F126" s="77"/>
      <c r="G126" s="83"/>
    </row>
    <row r="127" spans="1:7" s="7" customFormat="1" ht="15" customHeight="1">
      <c r="A127" s="10"/>
      <c r="B127" s="19"/>
      <c r="C127" s="12"/>
      <c r="D127" s="13"/>
      <c r="E127" s="21">
        <f t="shared" si="2"/>
        <v>0</v>
      </c>
      <c r="F127" s="77"/>
      <c r="G127" s="83"/>
    </row>
    <row r="128" spans="1:7" s="7" customFormat="1" ht="15" customHeight="1">
      <c r="A128" s="57" t="s">
        <v>4</v>
      </c>
      <c r="B128" s="59" t="s">
        <v>338</v>
      </c>
      <c r="C128" s="59" t="s">
        <v>667</v>
      </c>
      <c r="D128" s="13">
        <v>1.43</v>
      </c>
      <c r="E128" s="21">
        <f t="shared" si="2"/>
        <v>1.43</v>
      </c>
      <c r="F128" s="77"/>
      <c r="G128" s="83"/>
    </row>
    <row r="129" spans="1:8" s="7" customFormat="1" ht="15" customHeight="1">
      <c r="A129" s="57">
        <v>19460</v>
      </c>
      <c r="B129" s="59" t="s">
        <v>339</v>
      </c>
      <c r="C129" s="59" t="s">
        <v>667</v>
      </c>
      <c r="D129" s="13">
        <v>1.94</v>
      </c>
      <c r="E129" s="21">
        <f t="shared" si="2"/>
        <v>1.94</v>
      </c>
      <c r="F129" s="77"/>
      <c r="G129" s="83"/>
    </row>
    <row r="130" spans="1:8" s="7" customFormat="1" ht="15" customHeight="1">
      <c r="A130" s="57">
        <v>18180</v>
      </c>
      <c r="B130" s="58" t="s">
        <v>340</v>
      </c>
      <c r="C130" s="58" t="s">
        <v>667</v>
      </c>
      <c r="D130" s="13">
        <v>1.3</v>
      </c>
      <c r="E130" s="21">
        <f t="shared" si="2"/>
        <v>1.3</v>
      </c>
      <c r="F130" s="77"/>
      <c r="G130" s="83"/>
    </row>
    <row r="131" spans="1:8" s="6" customFormat="1" ht="15" customHeight="1">
      <c r="A131" s="57">
        <v>18181</v>
      </c>
      <c r="B131" s="58" t="s">
        <v>341</v>
      </c>
      <c r="C131" s="58" t="s">
        <v>671</v>
      </c>
      <c r="D131" s="13">
        <v>1.3</v>
      </c>
      <c r="E131" s="21">
        <f t="shared" si="2"/>
        <v>1.3</v>
      </c>
      <c r="F131" s="77"/>
      <c r="G131" s="83"/>
    </row>
    <row r="132" spans="1:8" s="6" customFormat="1">
      <c r="A132" s="57">
        <v>18190</v>
      </c>
      <c r="B132" s="58" t="s">
        <v>342</v>
      </c>
      <c r="C132" s="58" t="s">
        <v>667</v>
      </c>
      <c r="D132" s="13">
        <v>1.64</v>
      </c>
      <c r="E132" s="21">
        <f t="shared" si="2"/>
        <v>1.64</v>
      </c>
      <c r="F132" s="77"/>
      <c r="G132" s="83"/>
    </row>
    <row r="133" spans="1:8" s="6" customFormat="1" ht="15" customHeight="1">
      <c r="A133" s="57">
        <v>18191</v>
      </c>
      <c r="B133" s="58" t="s">
        <v>343</v>
      </c>
      <c r="C133" s="58" t="s">
        <v>671</v>
      </c>
      <c r="D133" s="13">
        <v>1.64</v>
      </c>
      <c r="E133" s="21">
        <f t="shared" si="2"/>
        <v>1.64</v>
      </c>
      <c r="F133" s="77"/>
      <c r="G133" s="83"/>
    </row>
    <row r="134" spans="1:8" s="6" customFormat="1" ht="15" customHeight="1">
      <c r="A134" s="57">
        <v>18295</v>
      </c>
      <c r="B134" s="68" t="s">
        <v>343</v>
      </c>
      <c r="C134" s="68" t="s">
        <v>668</v>
      </c>
      <c r="D134" s="24">
        <v>5.52</v>
      </c>
      <c r="E134" s="21">
        <f t="shared" si="2"/>
        <v>5.52</v>
      </c>
      <c r="F134" s="77"/>
      <c r="G134" s="83"/>
    </row>
    <row r="135" spans="1:8" s="6" customFormat="1" ht="15" customHeight="1">
      <c r="A135" s="63">
        <v>24310</v>
      </c>
      <c r="B135" s="62" t="s">
        <v>344</v>
      </c>
      <c r="C135" s="62" t="s">
        <v>667</v>
      </c>
      <c r="D135" s="64">
        <v>0.31</v>
      </c>
      <c r="E135" s="65">
        <f t="shared" si="2"/>
        <v>0.31</v>
      </c>
      <c r="F135" s="77"/>
      <c r="G135" s="83"/>
      <c r="H135" s="58"/>
    </row>
    <row r="136" spans="1:8" s="6" customFormat="1" ht="15" customHeight="1">
      <c r="A136" s="63">
        <v>24311</v>
      </c>
      <c r="B136" s="62" t="s">
        <v>344</v>
      </c>
      <c r="C136" s="62" t="s">
        <v>671</v>
      </c>
      <c r="D136" s="64">
        <v>0.31</v>
      </c>
      <c r="E136" s="65">
        <f t="shared" si="2"/>
        <v>0.31</v>
      </c>
      <c r="F136" s="77"/>
      <c r="G136" s="83"/>
    </row>
    <row r="137" spans="1:8" s="7" customFormat="1" ht="15" customHeight="1">
      <c r="A137" s="63">
        <v>24315</v>
      </c>
      <c r="B137" s="62" t="s">
        <v>345</v>
      </c>
      <c r="C137" s="62" t="s">
        <v>668</v>
      </c>
      <c r="D137" s="64">
        <v>2.48</v>
      </c>
      <c r="E137" s="65">
        <f t="shared" si="2"/>
        <v>2.48</v>
      </c>
      <c r="F137" s="77"/>
      <c r="G137" s="83"/>
    </row>
    <row r="138" spans="1:8" s="6" customFormat="1" ht="30" customHeight="1">
      <c r="A138" s="63" t="s">
        <v>64</v>
      </c>
      <c r="B138" s="62" t="s">
        <v>346</v>
      </c>
      <c r="C138" s="62" t="s">
        <v>667</v>
      </c>
      <c r="D138" s="64">
        <v>0.75</v>
      </c>
      <c r="E138" s="65">
        <f t="shared" si="2"/>
        <v>0.75</v>
      </c>
      <c r="F138" s="77"/>
      <c r="G138" s="83"/>
    </row>
    <row r="139" spans="1:8" s="7" customFormat="1" ht="15" customHeight="1">
      <c r="A139" s="57"/>
      <c r="B139" s="58"/>
      <c r="C139" s="58"/>
      <c r="D139" s="13"/>
      <c r="E139" s="21">
        <f t="shared" si="2"/>
        <v>0</v>
      </c>
      <c r="F139" s="77"/>
      <c r="G139" s="83"/>
    </row>
    <row r="140" spans="1:8" s="7" customFormat="1" ht="15" customHeight="1">
      <c r="A140" s="57" t="s">
        <v>25</v>
      </c>
      <c r="B140" s="58" t="s">
        <v>347</v>
      </c>
      <c r="C140" s="58" t="s">
        <v>667</v>
      </c>
      <c r="D140" s="13">
        <v>2.96</v>
      </c>
      <c r="E140" s="21">
        <f t="shared" si="2"/>
        <v>2.96</v>
      </c>
      <c r="F140" s="77"/>
      <c r="G140" s="83"/>
    </row>
    <row r="141" spans="1:8" s="9" customFormat="1" ht="15" customHeight="1">
      <c r="A141" s="57">
        <v>24520</v>
      </c>
      <c r="B141" s="58" t="s">
        <v>348</v>
      </c>
      <c r="C141" s="58" t="s">
        <v>667</v>
      </c>
      <c r="D141" s="13">
        <v>0.35</v>
      </c>
      <c r="E141" s="21">
        <f t="shared" si="2"/>
        <v>0.35</v>
      </c>
      <c r="F141" s="77"/>
      <c r="G141" s="83"/>
    </row>
    <row r="142" spans="1:8" s="66" customFormat="1" ht="15" customHeight="1">
      <c r="A142" s="57">
        <v>18211</v>
      </c>
      <c r="B142" s="58" t="s">
        <v>349</v>
      </c>
      <c r="C142" s="58" t="s">
        <v>671</v>
      </c>
      <c r="D142" s="13">
        <v>2.9</v>
      </c>
      <c r="E142" s="21">
        <f t="shared" si="2"/>
        <v>2.9</v>
      </c>
      <c r="F142" s="79"/>
      <c r="G142" s="83"/>
    </row>
    <row r="143" spans="1:8" s="66" customFormat="1" ht="15" hidden="1" customHeight="1">
      <c r="A143" s="57"/>
      <c r="B143" s="58"/>
      <c r="C143" s="58"/>
      <c r="D143" s="13"/>
      <c r="E143" s="21"/>
      <c r="F143" s="79"/>
      <c r="G143" s="83"/>
    </row>
    <row r="144" spans="1:8" s="66" customFormat="1" ht="15" customHeight="1">
      <c r="A144" s="57"/>
      <c r="B144" s="58"/>
      <c r="C144" s="58"/>
      <c r="D144" s="13"/>
      <c r="E144" s="21">
        <f t="shared" si="2"/>
        <v>0</v>
      </c>
      <c r="F144" s="83"/>
      <c r="G144" s="83"/>
      <c r="H144" s="83"/>
    </row>
    <row r="145" spans="1:8" s="66" customFormat="1" ht="15" customHeight="1">
      <c r="A145" s="57">
        <v>19201</v>
      </c>
      <c r="B145" s="58" t="s">
        <v>350</v>
      </c>
      <c r="C145" s="58" t="s">
        <v>671</v>
      </c>
      <c r="D145" s="13">
        <v>1.94</v>
      </c>
      <c r="E145" s="21">
        <f t="shared" si="2"/>
        <v>1.94</v>
      </c>
      <c r="F145" s="83"/>
      <c r="G145" s="83"/>
      <c r="H145" s="83"/>
    </row>
    <row r="146" spans="1:8" s="6" customFormat="1" ht="15" customHeight="1">
      <c r="A146" s="57">
        <v>19211</v>
      </c>
      <c r="B146" s="58" t="s">
        <v>351</v>
      </c>
      <c r="C146" s="58" t="s">
        <v>671</v>
      </c>
      <c r="D146" s="13">
        <v>0.88</v>
      </c>
      <c r="E146" s="21">
        <f t="shared" si="2"/>
        <v>0.88</v>
      </c>
      <c r="F146" s="83"/>
      <c r="G146" s="83"/>
      <c r="H146" s="83"/>
    </row>
    <row r="147" spans="1:8" ht="15" customHeight="1">
      <c r="A147" s="57">
        <v>19301</v>
      </c>
      <c r="B147" s="58" t="s">
        <v>352</v>
      </c>
      <c r="C147" s="58" t="s">
        <v>671</v>
      </c>
      <c r="D147" s="13">
        <v>2.0299999999999998</v>
      </c>
      <c r="E147" s="21">
        <f t="shared" si="2"/>
        <v>2.0299999999999998</v>
      </c>
      <c r="F147" s="83"/>
      <c r="G147" s="83"/>
      <c r="H147" s="83"/>
    </row>
    <row r="148" spans="1:8" s="6" customFormat="1" ht="15" customHeight="1">
      <c r="A148" s="57">
        <v>19311</v>
      </c>
      <c r="B148" s="58" t="s">
        <v>353</v>
      </c>
      <c r="C148" s="58" t="s">
        <v>671</v>
      </c>
      <c r="D148" s="13">
        <v>1.44</v>
      </c>
      <c r="E148" s="21">
        <f t="shared" ref="E148:E204" si="3">D148*(1-$E$9)</f>
        <v>1.44</v>
      </c>
      <c r="F148" s="83"/>
      <c r="G148" s="83"/>
      <c r="H148" s="83"/>
    </row>
    <row r="149" spans="1:8" s="6" customFormat="1" ht="15" customHeight="1">
      <c r="A149" s="57">
        <v>19401</v>
      </c>
      <c r="B149" s="58" t="s">
        <v>354</v>
      </c>
      <c r="C149" s="58" t="s">
        <v>671</v>
      </c>
      <c r="D149" s="13">
        <v>2.54</v>
      </c>
      <c r="E149" s="21">
        <f t="shared" si="3"/>
        <v>2.54</v>
      </c>
      <c r="F149" s="83"/>
      <c r="G149" s="83"/>
      <c r="H149" s="83"/>
    </row>
    <row r="150" spans="1:8" s="7" customFormat="1" ht="15" customHeight="1">
      <c r="A150" s="57">
        <v>19411</v>
      </c>
      <c r="B150" s="58" t="s">
        <v>355</v>
      </c>
      <c r="C150" s="58" t="s">
        <v>671</v>
      </c>
      <c r="D150" s="13">
        <v>1.46</v>
      </c>
      <c r="E150" s="21">
        <f t="shared" si="3"/>
        <v>1.46</v>
      </c>
      <c r="F150" s="77"/>
      <c r="G150" s="83"/>
    </row>
    <row r="151" spans="1:8" s="7" customFormat="1" ht="15" customHeight="1">
      <c r="A151" s="10"/>
      <c r="B151" s="5"/>
      <c r="C151" s="12"/>
      <c r="D151" s="13"/>
      <c r="E151" s="21">
        <f t="shared" si="3"/>
        <v>0</v>
      </c>
      <c r="F151" s="77"/>
      <c r="G151" s="83"/>
    </row>
    <row r="152" spans="1:8" s="7" customFormat="1" ht="15" customHeight="1">
      <c r="A152" s="28" t="s">
        <v>356</v>
      </c>
      <c r="B152" s="28"/>
      <c r="C152" s="17"/>
      <c r="D152" s="18"/>
      <c r="E152" s="21">
        <f t="shared" si="3"/>
        <v>0</v>
      </c>
      <c r="F152" s="77"/>
      <c r="G152" s="83"/>
    </row>
    <row r="153" spans="1:8" s="2" customFormat="1" ht="15" customHeight="1">
      <c r="A153" s="10"/>
      <c r="B153" s="19"/>
      <c r="C153" s="12"/>
      <c r="D153" s="13"/>
      <c r="E153" s="21">
        <f t="shared" si="3"/>
        <v>0</v>
      </c>
      <c r="F153" s="78"/>
      <c r="G153" s="83"/>
    </row>
    <row r="154" spans="1:8" s="6" customFormat="1" ht="15" customHeight="1">
      <c r="A154" s="57">
        <v>19509</v>
      </c>
      <c r="B154" s="58" t="s">
        <v>357</v>
      </c>
      <c r="C154" s="58" t="s">
        <v>674</v>
      </c>
      <c r="D154" s="13">
        <v>1.32</v>
      </c>
      <c r="E154" s="21">
        <f t="shared" si="3"/>
        <v>1.32</v>
      </c>
      <c r="F154" s="77"/>
      <c r="G154" s="83"/>
    </row>
    <row r="155" spans="1:8" s="6" customFormat="1" ht="15" customHeight="1">
      <c r="A155" s="57" t="s">
        <v>240</v>
      </c>
      <c r="B155" s="59" t="s">
        <v>358</v>
      </c>
      <c r="C155" s="61" t="s">
        <v>675</v>
      </c>
      <c r="D155" s="13">
        <v>4</v>
      </c>
      <c r="E155" s="21">
        <f t="shared" si="3"/>
        <v>4</v>
      </c>
      <c r="F155" s="77"/>
      <c r="G155" s="83"/>
    </row>
    <row r="156" spans="1:8" s="6" customFormat="1" ht="15" customHeight="1">
      <c r="A156" s="10"/>
      <c r="B156" s="4"/>
      <c r="C156" s="15"/>
      <c r="D156" s="13"/>
      <c r="E156" s="21">
        <f t="shared" si="3"/>
        <v>0</v>
      </c>
      <c r="F156" s="77"/>
      <c r="G156" s="83"/>
    </row>
    <row r="157" spans="1:8" s="6" customFormat="1" ht="15" customHeight="1">
      <c r="A157" s="28" t="s">
        <v>359</v>
      </c>
      <c r="B157" s="28"/>
      <c r="C157" s="28"/>
      <c r="D157" s="18"/>
      <c r="E157" s="21">
        <f t="shared" si="3"/>
        <v>0</v>
      </c>
      <c r="F157" s="77"/>
      <c r="G157" s="83"/>
    </row>
    <row r="158" spans="1:8" s="6" customFormat="1" ht="15" customHeight="1">
      <c r="A158" s="29"/>
      <c r="B158" s="30"/>
      <c r="C158" s="31"/>
      <c r="D158" s="13"/>
      <c r="E158" s="21">
        <f t="shared" si="3"/>
        <v>0</v>
      </c>
      <c r="F158" s="77"/>
      <c r="G158" s="83"/>
    </row>
    <row r="159" spans="1:8" s="6" customFormat="1" ht="15" customHeight="1">
      <c r="A159" s="63" t="s">
        <v>65</v>
      </c>
      <c r="B159" s="62" t="s">
        <v>360</v>
      </c>
      <c r="C159" s="58" t="s">
        <v>676</v>
      </c>
      <c r="D159" s="13">
        <v>0.66</v>
      </c>
      <c r="E159" s="21">
        <f t="shared" si="3"/>
        <v>0.66</v>
      </c>
      <c r="F159" s="77"/>
      <c r="G159" s="83"/>
    </row>
    <row r="160" spans="1:8" s="6" customFormat="1" ht="15" customHeight="1">
      <c r="A160" s="57">
        <v>30159</v>
      </c>
      <c r="B160" s="58" t="s">
        <v>361</v>
      </c>
      <c r="C160" s="58" t="s">
        <v>676</v>
      </c>
      <c r="D160" s="13">
        <v>0.91</v>
      </c>
      <c r="E160" s="21">
        <f t="shared" si="3"/>
        <v>0.91</v>
      </c>
      <c r="F160" s="77"/>
      <c r="G160" s="83"/>
    </row>
    <row r="161" spans="1:7" s="6" customFormat="1" ht="15" customHeight="1">
      <c r="A161" s="57">
        <v>31409</v>
      </c>
      <c r="B161" s="58" t="s">
        <v>362</v>
      </c>
      <c r="C161" s="58" t="s">
        <v>676</v>
      </c>
      <c r="D161" s="13">
        <v>1.92</v>
      </c>
      <c r="E161" s="21">
        <f t="shared" si="3"/>
        <v>1.92</v>
      </c>
      <c r="F161" s="77"/>
      <c r="G161" s="83"/>
    </row>
    <row r="162" spans="1:7" s="6" customFormat="1" ht="15" customHeight="1">
      <c r="A162" s="57" t="s">
        <v>66</v>
      </c>
      <c r="B162" s="58" t="s">
        <v>363</v>
      </c>
      <c r="C162" s="58" t="s">
        <v>677</v>
      </c>
      <c r="D162" s="13">
        <v>1.44</v>
      </c>
      <c r="E162" s="21">
        <f t="shared" si="3"/>
        <v>1.44</v>
      </c>
      <c r="F162" s="77"/>
      <c r="G162" s="83"/>
    </row>
    <row r="163" spans="1:7" s="6" customFormat="1" ht="15" customHeight="1">
      <c r="A163" s="57"/>
      <c r="B163" s="58"/>
      <c r="C163" s="58"/>
      <c r="D163" s="13"/>
      <c r="E163" s="21">
        <f t="shared" si="3"/>
        <v>0</v>
      </c>
      <c r="F163" s="77"/>
      <c r="G163" s="83"/>
    </row>
    <row r="164" spans="1:7" s="6" customFormat="1" ht="15" customHeight="1">
      <c r="A164" s="57" t="s">
        <v>67</v>
      </c>
      <c r="B164" s="58" t="s">
        <v>364</v>
      </c>
      <c r="C164" s="58" t="s">
        <v>677</v>
      </c>
      <c r="D164" s="13">
        <v>2.4500000000000002</v>
      </c>
      <c r="E164" s="21">
        <f t="shared" si="3"/>
        <v>2.4500000000000002</v>
      </c>
      <c r="F164" s="82"/>
      <c r="G164" s="83"/>
    </row>
    <row r="165" spans="1:7" s="6" customFormat="1" ht="15" customHeight="1">
      <c r="A165" s="57" t="s">
        <v>68</v>
      </c>
      <c r="B165" s="58" t="s">
        <v>365</v>
      </c>
      <c r="C165" s="58" t="s">
        <v>677</v>
      </c>
      <c r="D165" s="13">
        <v>8.0399999999999991</v>
      </c>
      <c r="E165" s="21">
        <f t="shared" si="3"/>
        <v>8.0399999999999991</v>
      </c>
      <c r="F165" s="82"/>
      <c r="G165" s="83"/>
    </row>
    <row r="166" spans="1:7" s="6" customFormat="1" ht="15" customHeight="1">
      <c r="A166" s="57"/>
      <c r="B166" s="58"/>
      <c r="C166" s="58"/>
      <c r="D166" s="13"/>
      <c r="E166" s="21">
        <f t="shared" si="3"/>
        <v>0</v>
      </c>
      <c r="F166" s="77"/>
      <c r="G166" s="83"/>
    </row>
    <row r="167" spans="1:7" s="6" customFormat="1" ht="15" customHeight="1">
      <c r="A167" s="57" t="s">
        <v>69</v>
      </c>
      <c r="B167" s="58" t="s">
        <v>367</v>
      </c>
      <c r="C167" s="58" t="s">
        <v>676</v>
      </c>
      <c r="D167" s="13">
        <v>1.7</v>
      </c>
      <c r="E167" s="21">
        <f t="shared" si="3"/>
        <v>1.7</v>
      </c>
      <c r="F167" s="82"/>
      <c r="G167" s="83"/>
    </row>
    <row r="168" spans="1:7" s="6" customFormat="1" ht="15" customHeight="1">
      <c r="A168" s="57" t="s">
        <v>70</v>
      </c>
      <c r="B168" s="58" t="s">
        <v>366</v>
      </c>
      <c r="C168" s="58" t="s">
        <v>675</v>
      </c>
      <c r="D168" s="13">
        <v>1.7</v>
      </c>
      <c r="E168" s="21">
        <f t="shared" si="3"/>
        <v>1.7</v>
      </c>
      <c r="F168" s="82"/>
      <c r="G168" s="83"/>
    </row>
    <row r="169" spans="1:7" s="6" customFormat="1" ht="15" customHeight="1">
      <c r="A169" s="57" t="s">
        <v>71</v>
      </c>
      <c r="B169" s="58" t="s">
        <v>368</v>
      </c>
      <c r="C169" s="58" t="s">
        <v>676</v>
      </c>
      <c r="D169" s="13">
        <v>1.81</v>
      </c>
      <c r="E169" s="21">
        <f t="shared" si="3"/>
        <v>1.81</v>
      </c>
      <c r="F169" s="82"/>
      <c r="G169" s="83"/>
    </row>
    <row r="170" spans="1:7" s="6" customFormat="1" ht="15" customHeight="1">
      <c r="A170" s="57" t="s">
        <v>72</v>
      </c>
      <c r="B170" s="58" t="s">
        <v>370</v>
      </c>
      <c r="C170" s="58" t="s">
        <v>675</v>
      </c>
      <c r="D170" s="13">
        <v>1.81</v>
      </c>
      <c r="E170" s="21">
        <f t="shared" si="3"/>
        <v>1.81</v>
      </c>
      <c r="F170" s="82"/>
      <c r="G170" s="83"/>
    </row>
    <row r="171" spans="1:7" s="6" customFormat="1" ht="15" customHeight="1">
      <c r="A171" s="57" t="s">
        <v>73</v>
      </c>
      <c r="B171" s="58" t="s">
        <v>369</v>
      </c>
      <c r="C171" s="58" t="s">
        <v>676</v>
      </c>
      <c r="D171" s="13">
        <v>2.0299999999999998</v>
      </c>
      <c r="E171" s="21">
        <f t="shared" si="3"/>
        <v>2.0299999999999998</v>
      </c>
      <c r="F171" s="82"/>
      <c r="G171" s="83"/>
    </row>
    <row r="172" spans="1:7" s="6" customFormat="1" ht="15" customHeight="1">
      <c r="A172" s="57" t="s">
        <v>74</v>
      </c>
      <c r="B172" s="58" t="s">
        <v>371</v>
      </c>
      <c r="C172" s="58" t="s">
        <v>675</v>
      </c>
      <c r="D172" s="13">
        <v>2.0299999999999998</v>
      </c>
      <c r="E172" s="21">
        <f t="shared" si="3"/>
        <v>2.0299999999999998</v>
      </c>
      <c r="F172" s="82"/>
      <c r="G172" s="83"/>
    </row>
    <row r="173" spans="1:7" ht="15" customHeight="1">
      <c r="A173" s="57"/>
      <c r="B173" s="58"/>
      <c r="C173" s="58"/>
      <c r="D173" s="13"/>
      <c r="E173" s="21">
        <f t="shared" si="3"/>
        <v>0</v>
      </c>
      <c r="F173" s="78"/>
      <c r="G173" s="83"/>
    </row>
    <row r="174" spans="1:7" s="6" customFormat="1" ht="15" customHeight="1">
      <c r="A174" s="57" t="s">
        <v>243</v>
      </c>
      <c r="B174" s="58" t="s">
        <v>372</v>
      </c>
      <c r="C174" s="58" t="s">
        <v>667</v>
      </c>
      <c r="D174" s="13">
        <v>9.1199999999999992</v>
      </c>
      <c r="E174" s="21">
        <f t="shared" si="3"/>
        <v>9.1199999999999992</v>
      </c>
      <c r="F174" s="82"/>
      <c r="G174" s="83"/>
    </row>
    <row r="175" spans="1:7" s="6" customFormat="1" ht="15" customHeight="1">
      <c r="A175" s="10"/>
      <c r="B175" s="5"/>
      <c r="C175" s="12"/>
      <c r="D175" s="13"/>
      <c r="E175" s="21">
        <f t="shared" si="3"/>
        <v>0</v>
      </c>
      <c r="F175" s="77"/>
      <c r="G175" s="83"/>
    </row>
    <row r="176" spans="1:7" s="6" customFormat="1" ht="15" customHeight="1">
      <c r="A176" s="28" t="s">
        <v>373</v>
      </c>
      <c r="B176" s="28"/>
      <c r="C176" s="17"/>
      <c r="D176" s="18"/>
      <c r="E176" s="21">
        <f t="shared" si="3"/>
        <v>0</v>
      </c>
      <c r="F176" s="77"/>
      <c r="G176" s="83"/>
    </row>
    <row r="177" spans="1:7" s="6" customFormat="1" ht="15" customHeight="1">
      <c r="A177" s="57"/>
      <c r="B177" s="69"/>
      <c r="C177" s="58"/>
      <c r="D177" s="13"/>
      <c r="E177" s="21">
        <f t="shared" si="3"/>
        <v>0</v>
      </c>
      <c r="F177" s="77"/>
      <c r="G177" s="83"/>
    </row>
    <row r="178" spans="1:7" s="6" customFormat="1" ht="15" customHeight="1">
      <c r="A178" s="57" t="s">
        <v>75</v>
      </c>
      <c r="B178" s="58" t="s">
        <v>374</v>
      </c>
      <c r="C178" s="58" t="s">
        <v>667</v>
      </c>
      <c r="D178" s="13">
        <v>14.05</v>
      </c>
      <c r="E178" s="21">
        <f t="shared" si="3"/>
        <v>14.05</v>
      </c>
      <c r="F178" s="82"/>
      <c r="G178" s="83"/>
    </row>
    <row r="179" spans="1:7" s="6" customFormat="1" ht="15" customHeight="1">
      <c r="A179" s="57" t="s">
        <v>76</v>
      </c>
      <c r="B179" s="58" t="s">
        <v>374</v>
      </c>
      <c r="C179" s="58" t="s">
        <v>668</v>
      </c>
      <c r="D179" s="13">
        <v>47.78</v>
      </c>
      <c r="E179" s="21">
        <f t="shared" si="3"/>
        <v>47.78</v>
      </c>
      <c r="F179" s="82"/>
      <c r="G179" s="83"/>
    </row>
    <row r="180" spans="1:7" s="6" customFormat="1" ht="15" customHeight="1">
      <c r="A180" s="57" t="s">
        <v>77</v>
      </c>
      <c r="B180" s="58" t="s">
        <v>375</v>
      </c>
      <c r="C180" s="58" t="s">
        <v>667</v>
      </c>
      <c r="D180" s="13">
        <v>15.24</v>
      </c>
      <c r="E180" s="21">
        <f t="shared" si="3"/>
        <v>15.24</v>
      </c>
      <c r="F180" s="82"/>
      <c r="G180" s="83"/>
    </row>
    <row r="181" spans="1:7" s="6" customFormat="1" ht="15" customHeight="1">
      <c r="A181" s="57"/>
      <c r="B181" s="69"/>
      <c r="C181" s="58"/>
      <c r="D181" s="13"/>
      <c r="E181" s="21">
        <f t="shared" si="3"/>
        <v>0</v>
      </c>
      <c r="F181" s="77"/>
      <c r="G181" s="83"/>
    </row>
    <row r="182" spans="1:7" s="6" customFormat="1" ht="15" customHeight="1">
      <c r="A182" s="57" t="s">
        <v>78</v>
      </c>
      <c r="B182" s="58" t="s">
        <v>376</v>
      </c>
      <c r="C182" s="58" t="s">
        <v>667</v>
      </c>
      <c r="D182" s="13">
        <v>12.24</v>
      </c>
      <c r="E182" s="21">
        <f t="shared" si="3"/>
        <v>12.24</v>
      </c>
      <c r="F182" s="82"/>
      <c r="G182" s="83"/>
    </row>
    <row r="183" spans="1:7" s="6" customFormat="1" ht="15" customHeight="1">
      <c r="A183" s="57" t="s">
        <v>79</v>
      </c>
      <c r="B183" s="58" t="s">
        <v>376</v>
      </c>
      <c r="C183" s="58" t="s">
        <v>668</v>
      </c>
      <c r="D183" s="13">
        <v>53.71</v>
      </c>
      <c r="E183" s="21">
        <f t="shared" si="3"/>
        <v>53.71</v>
      </c>
      <c r="F183" s="82"/>
      <c r="G183" s="83"/>
    </row>
    <row r="184" spans="1:7" s="6" customFormat="1" ht="15" customHeight="1">
      <c r="A184" s="57" t="s">
        <v>80</v>
      </c>
      <c r="B184" s="58" t="s">
        <v>377</v>
      </c>
      <c r="C184" s="58" t="s">
        <v>667</v>
      </c>
      <c r="D184" s="13">
        <v>13.92</v>
      </c>
      <c r="E184" s="21">
        <f t="shared" si="3"/>
        <v>13.92</v>
      </c>
      <c r="F184" s="82"/>
      <c r="G184" s="83"/>
    </row>
    <row r="185" spans="1:7" s="6" customFormat="1" ht="15" customHeight="1">
      <c r="A185" s="57"/>
      <c r="B185" s="69"/>
      <c r="C185" s="58"/>
      <c r="D185" s="13"/>
      <c r="E185" s="21">
        <f t="shared" si="3"/>
        <v>0</v>
      </c>
      <c r="F185" s="77"/>
      <c r="G185" s="83"/>
    </row>
    <row r="186" spans="1:7" s="6" customFormat="1" ht="15" customHeight="1">
      <c r="A186" s="57" t="s">
        <v>81</v>
      </c>
      <c r="B186" s="58" t="s">
        <v>378</v>
      </c>
      <c r="C186" s="58" t="s">
        <v>667</v>
      </c>
      <c r="D186" s="13">
        <v>13.92</v>
      </c>
      <c r="E186" s="21">
        <f t="shared" si="3"/>
        <v>13.92</v>
      </c>
      <c r="F186" s="82"/>
      <c r="G186" s="83"/>
    </row>
    <row r="187" spans="1:7" s="6" customFormat="1" ht="15" customHeight="1">
      <c r="A187" s="57" t="s">
        <v>82</v>
      </c>
      <c r="B187" s="58" t="s">
        <v>378</v>
      </c>
      <c r="C187" s="58" t="s">
        <v>668</v>
      </c>
      <c r="D187" s="13">
        <v>56.95</v>
      </c>
      <c r="E187" s="21">
        <f t="shared" si="3"/>
        <v>56.95</v>
      </c>
      <c r="F187" s="82"/>
      <c r="G187" s="83"/>
    </row>
    <row r="188" spans="1:7" s="6" customFormat="1" ht="15" customHeight="1">
      <c r="A188" s="57"/>
      <c r="B188" s="69"/>
      <c r="C188" s="58"/>
      <c r="D188" s="13"/>
      <c r="E188" s="21">
        <f t="shared" si="3"/>
        <v>0</v>
      </c>
      <c r="F188" s="77"/>
      <c r="G188" s="83"/>
    </row>
    <row r="189" spans="1:7" s="6" customFormat="1" ht="15" customHeight="1">
      <c r="A189" s="57" t="s">
        <v>83</v>
      </c>
      <c r="B189" s="58" t="s">
        <v>379</v>
      </c>
      <c r="C189" s="58" t="s">
        <v>667</v>
      </c>
      <c r="D189" s="13">
        <v>10.91</v>
      </c>
      <c r="E189" s="21">
        <f t="shared" si="3"/>
        <v>10.91</v>
      </c>
      <c r="F189" s="82"/>
      <c r="G189" s="83"/>
    </row>
    <row r="190" spans="1:7" s="6" customFormat="1" ht="15" customHeight="1">
      <c r="A190" s="57" t="s">
        <v>84</v>
      </c>
      <c r="B190" s="58" t="s">
        <v>379</v>
      </c>
      <c r="C190" s="58" t="s">
        <v>668</v>
      </c>
      <c r="D190" s="13">
        <v>34.549999999999997</v>
      </c>
      <c r="E190" s="21">
        <f t="shared" si="3"/>
        <v>34.549999999999997</v>
      </c>
      <c r="F190" s="82"/>
      <c r="G190" s="83"/>
    </row>
    <row r="191" spans="1:7" s="6" customFormat="1" ht="15" customHeight="1">
      <c r="A191" s="57" t="s">
        <v>235</v>
      </c>
      <c r="B191" s="58" t="s">
        <v>380</v>
      </c>
      <c r="C191" s="58" t="s">
        <v>667</v>
      </c>
      <c r="D191" s="13">
        <v>11.44</v>
      </c>
      <c r="E191" s="21">
        <f t="shared" si="3"/>
        <v>11.44</v>
      </c>
      <c r="F191" s="82"/>
      <c r="G191" s="83"/>
    </row>
    <row r="192" spans="1:7" s="6" customFormat="1" ht="15" customHeight="1">
      <c r="A192" s="57" t="s">
        <v>85</v>
      </c>
      <c r="B192" s="58" t="s">
        <v>381</v>
      </c>
      <c r="C192" s="58" t="s">
        <v>667</v>
      </c>
      <c r="D192" s="13">
        <v>9.8800000000000008</v>
      </c>
      <c r="E192" s="21">
        <f t="shared" si="3"/>
        <v>9.8800000000000008</v>
      </c>
      <c r="F192" s="82"/>
      <c r="G192" s="83"/>
    </row>
    <row r="193" spans="1:7" s="6" customFormat="1" ht="15" customHeight="1">
      <c r="A193" s="57">
        <v>44700</v>
      </c>
      <c r="B193" s="58" t="s">
        <v>382</v>
      </c>
      <c r="C193" s="58" t="s">
        <v>667</v>
      </c>
      <c r="D193" s="13">
        <v>14.51</v>
      </c>
      <c r="E193" s="21">
        <f t="shared" si="3"/>
        <v>14.51</v>
      </c>
      <c r="F193" s="82"/>
      <c r="G193" s="83"/>
    </row>
    <row r="194" spans="1:7" s="6" customFormat="1" ht="15" customHeight="1">
      <c r="A194" s="57">
        <v>44835</v>
      </c>
      <c r="B194" s="58" t="s">
        <v>383</v>
      </c>
      <c r="C194" s="58" t="s">
        <v>668</v>
      </c>
      <c r="D194" s="13">
        <v>64.680000000000007</v>
      </c>
      <c r="E194" s="21">
        <f t="shared" si="3"/>
        <v>64.680000000000007</v>
      </c>
      <c r="F194" s="82"/>
      <c r="G194" s="83"/>
    </row>
    <row r="195" spans="1:7" s="5" customFormat="1">
      <c r="A195" s="57" t="s">
        <v>86</v>
      </c>
      <c r="B195" s="58" t="s">
        <v>384</v>
      </c>
      <c r="C195" s="58" t="s">
        <v>667</v>
      </c>
      <c r="D195" s="13">
        <v>16.53</v>
      </c>
      <c r="E195" s="21">
        <f t="shared" si="3"/>
        <v>16.53</v>
      </c>
      <c r="F195" s="82"/>
      <c r="G195" s="83"/>
    </row>
    <row r="196" spans="1:7" s="5" customFormat="1">
      <c r="A196" s="57" t="s">
        <v>87</v>
      </c>
      <c r="B196" s="58" t="s">
        <v>385</v>
      </c>
      <c r="C196" s="58" t="s">
        <v>667</v>
      </c>
      <c r="D196" s="13">
        <v>11.88</v>
      </c>
      <c r="E196" s="21">
        <f t="shared" si="3"/>
        <v>11.88</v>
      </c>
      <c r="F196" s="82"/>
      <c r="G196" s="83"/>
    </row>
    <row r="197" spans="1:7" s="6" customFormat="1" ht="15" customHeight="1">
      <c r="A197" s="57" t="s">
        <v>5</v>
      </c>
      <c r="B197" s="59" t="s">
        <v>386</v>
      </c>
      <c r="C197" s="58" t="s">
        <v>667</v>
      </c>
      <c r="D197" s="13">
        <v>24.85</v>
      </c>
      <c r="E197" s="21">
        <f t="shared" si="3"/>
        <v>24.85</v>
      </c>
      <c r="F197" s="82"/>
      <c r="G197" s="83"/>
    </row>
    <row r="198" spans="1:7" s="6" customFormat="1" ht="15" customHeight="1">
      <c r="A198" s="57"/>
      <c r="B198" s="58"/>
      <c r="C198" s="58"/>
      <c r="D198" s="13"/>
      <c r="E198" s="21">
        <f t="shared" si="3"/>
        <v>0</v>
      </c>
      <c r="F198" s="77"/>
      <c r="G198" s="83"/>
    </row>
    <row r="199" spans="1:7" s="6" customFormat="1" ht="15" customHeight="1">
      <c r="A199" s="57" t="s">
        <v>88</v>
      </c>
      <c r="B199" s="58" t="s">
        <v>387</v>
      </c>
      <c r="C199" s="58" t="s">
        <v>667</v>
      </c>
      <c r="D199" s="13">
        <v>11.16</v>
      </c>
      <c r="E199" s="21">
        <f t="shared" si="3"/>
        <v>11.16</v>
      </c>
      <c r="F199" s="82"/>
      <c r="G199" s="83"/>
    </row>
    <row r="200" spans="1:7" s="6" customFormat="1" ht="15" customHeight="1">
      <c r="A200" s="57"/>
      <c r="B200" s="58"/>
      <c r="C200" s="58"/>
      <c r="D200" s="13"/>
      <c r="E200" s="21">
        <f t="shared" si="3"/>
        <v>0</v>
      </c>
      <c r="F200" s="77"/>
      <c r="G200" s="83"/>
    </row>
    <row r="201" spans="1:7" s="6" customFormat="1" ht="15" customHeight="1">
      <c r="A201" s="57">
        <v>43210</v>
      </c>
      <c r="B201" s="58" t="s">
        <v>388</v>
      </c>
      <c r="C201" s="58" t="s">
        <v>667</v>
      </c>
      <c r="D201" s="13">
        <v>14.93</v>
      </c>
      <c r="E201" s="21">
        <f t="shared" si="3"/>
        <v>14.93</v>
      </c>
      <c r="F201" s="82"/>
      <c r="G201" s="83"/>
    </row>
    <row r="202" spans="1:7" s="6" customFormat="1" ht="15" customHeight="1">
      <c r="A202" s="57" t="s">
        <v>89</v>
      </c>
      <c r="B202" s="58" t="s">
        <v>389</v>
      </c>
      <c r="C202" s="58" t="s">
        <v>668</v>
      </c>
      <c r="D202" s="13">
        <v>45.38</v>
      </c>
      <c r="E202" s="21">
        <f t="shared" si="3"/>
        <v>45.38</v>
      </c>
      <c r="F202" s="82"/>
      <c r="G202" s="83"/>
    </row>
    <row r="203" spans="1:7" s="6" customFormat="1" ht="15" customHeight="1">
      <c r="A203" s="57" t="s">
        <v>90</v>
      </c>
      <c r="B203" s="58" t="s">
        <v>390</v>
      </c>
      <c r="C203" s="58" t="s">
        <v>667</v>
      </c>
      <c r="D203" s="13">
        <v>17.190000000000001</v>
      </c>
      <c r="E203" s="21">
        <f t="shared" si="3"/>
        <v>17.190000000000001</v>
      </c>
      <c r="F203" s="82"/>
      <c r="G203" s="83"/>
    </row>
    <row r="204" spans="1:7" s="6" customFormat="1" ht="15" customHeight="1">
      <c r="A204" s="57" t="s">
        <v>91</v>
      </c>
      <c r="B204" s="58" t="s">
        <v>391</v>
      </c>
      <c r="C204" s="58" t="s">
        <v>667</v>
      </c>
      <c r="D204" s="13">
        <v>15</v>
      </c>
      <c r="E204" s="21">
        <f t="shared" si="3"/>
        <v>15</v>
      </c>
      <c r="F204" s="82"/>
      <c r="G204" s="83"/>
    </row>
    <row r="205" spans="1:7" s="6" customFormat="1" ht="15" customHeight="1">
      <c r="A205" s="57"/>
      <c r="B205" s="58"/>
      <c r="C205" s="58"/>
      <c r="D205" s="13"/>
      <c r="E205" s="21">
        <f t="shared" ref="E205:E263" si="4">D205*(1-$E$9)</f>
        <v>0</v>
      </c>
      <c r="F205" s="77"/>
      <c r="G205" s="83"/>
    </row>
    <row r="206" spans="1:7" s="6" customFormat="1" ht="15" customHeight="1">
      <c r="A206" s="57" t="s">
        <v>242</v>
      </c>
      <c r="B206" s="59" t="s">
        <v>392</v>
      </c>
      <c r="C206" s="58" t="s">
        <v>671</v>
      </c>
      <c r="D206" s="13">
        <v>42.53</v>
      </c>
      <c r="E206" s="21">
        <f t="shared" si="4"/>
        <v>42.53</v>
      </c>
      <c r="F206" s="82"/>
      <c r="G206" s="83"/>
    </row>
    <row r="207" spans="1:7" s="6" customFormat="1" ht="15" customHeight="1">
      <c r="A207" s="57" t="s">
        <v>248</v>
      </c>
      <c r="B207" s="59" t="s">
        <v>393</v>
      </c>
      <c r="C207" s="58" t="s">
        <v>671</v>
      </c>
      <c r="D207" s="13">
        <v>39.54</v>
      </c>
      <c r="E207" s="21">
        <f t="shared" si="4"/>
        <v>39.54</v>
      </c>
      <c r="F207" s="82"/>
      <c r="G207" s="83"/>
    </row>
    <row r="208" spans="1:7" s="6" customFormat="1" ht="15" hidden="1" customHeight="1">
      <c r="A208" s="57"/>
      <c r="B208" s="59"/>
      <c r="C208" s="58"/>
      <c r="D208" s="13"/>
      <c r="E208" s="21"/>
      <c r="F208" s="77"/>
      <c r="G208" s="83"/>
    </row>
    <row r="209" spans="1:7" ht="15" customHeight="1">
      <c r="A209" s="57"/>
      <c r="B209" s="59"/>
      <c r="C209" s="58"/>
      <c r="D209" s="13"/>
      <c r="E209" s="21">
        <f t="shared" si="4"/>
        <v>0</v>
      </c>
      <c r="F209" s="78"/>
      <c r="G209" s="83"/>
    </row>
    <row r="210" spans="1:7" s="6" customFormat="1" ht="15" customHeight="1">
      <c r="A210" s="57">
        <v>45300</v>
      </c>
      <c r="B210" s="58" t="s">
        <v>394</v>
      </c>
      <c r="C210" s="58" t="s">
        <v>667</v>
      </c>
      <c r="D210" s="13">
        <v>6.19</v>
      </c>
      <c r="E210" s="21">
        <f t="shared" si="4"/>
        <v>6.19</v>
      </c>
      <c r="F210" s="82"/>
      <c r="G210" s="83"/>
    </row>
    <row r="211" spans="1:7" s="7" customFormat="1" ht="15" customHeight="1">
      <c r="A211" s="57">
        <v>45305</v>
      </c>
      <c r="B211" s="58" t="s">
        <v>394</v>
      </c>
      <c r="C211" s="58" t="s">
        <v>668</v>
      </c>
      <c r="D211" s="13">
        <v>19.46</v>
      </c>
      <c r="E211" s="21">
        <f t="shared" si="4"/>
        <v>19.46</v>
      </c>
      <c r="F211" s="82"/>
      <c r="G211" s="83"/>
    </row>
    <row r="212" spans="1:7" s="7" customFormat="1" ht="15" customHeight="1">
      <c r="A212" s="57">
        <v>45400</v>
      </c>
      <c r="B212" s="58" t="s">
        <v>395</v>
      </c>
      <c r="C212" s="58" t="s">
        <v>667</v>
      </c>
      <c r="D212" s="13">
        <v>7.07</v>
      </c>
      <c r="E212" s="21">
        <f t="shared" si="4"/>
        <v>7.07</v>
      </c>
      <c r="F212" s="82"/>
      <c r="G212" s="83"/>
    </row>
    <row r="213" spans="1:7" s="6" customFormat="1" ht="15" customHeight="1">
      <c r="A213" s="57">
        <v>45405</v>
      </c>
      <c r="B213" s="58" t="s">
        <v>395</v>
      </c>
      <c r="C213" s="58" t="s">
        <v>668</v>
      </c>
      <c r="D213" s="13">
        <v>23.02</v>
      </c>
      <c r="E213" s="21">
        <f t="shared" si="4"/>
        <v>23.02</v>
      </c>
      <c r="F213" s="82"/>
      <c r="G213" s="83"/>
    </row>
    <row r="214" spans="1:7" s="7" customFormat="1" ht="15" customHeight="1">
      <c r="A214" s="57"/>
      <c r="B214" s="58"/>
      <c r="C214" s="58"/>
      <c r="D214" s="13"/>
      <c r="E214" s="21">
        <f t="shared" si="4"/>
        <v>0</v>
      </c>
      <c r="F214" s="77"/>
      <c r="G214" s="83"/>
    </row>
    <row r="215" spans="1:7" s="7" customFormat="1" ht="15" customHeight="1">
      <c r="A215" s="57">
        <v>45500</v>
      </c>
      <c r="B215" s="58" t="s">
        <v>396</v>
      </c>
      <c r="C215" s="58" t="s">
        <v>667</v>
      </c>
      <c r="D215" s="13">
        <v>10.1</v>
      </c>
      <c r="E215" s="21">
        <f t="shared" si="4"/>
        <v>10.1</v>
      </c>
      <c r="F215" s="82"/>
      <c r="G215" s="83"/>
    </row>
    <row r="216" spans="1:7" s="6" customFormat="1" ht="15" customHeight="1">
      <c r="A216" s="57">
        <v>45505</v>
      </c>
      <c r="B216" s="58" t="s">
        <v>396</v>
      </c>
      <c r="C216" s="58" t="s">
        <v>668</v>
      </c>
      <c r="D216" s="13">
        <v>23.08</v>
      </c>
      <c r="E216" s="21">
        <f t="shared" si="4"/>
        <v>23.08</v>
      </c>
      <c r="F216" s="82"/>
      <c r="G216" s="83"/>
    </row>
    <row r="217" spans="1:7" s="6" customFormat="1" ht="15" customHeight="1">
      <c r="A217" s="57">
        <v>45600</v>
      </c>
      <c r="B217" s="58" t="s">
        <v>397</v>
      </c>
      <c r="C217" s="58" t="s">
        <v>667</v>
      </c>
      <c r="D217" s="13">
        <v>8.11</v>
      </c>
      <c r="E217" s="21">
        <f t="shared" si="4"/>
        <v>8.11</v>
      </c>
      <c r="F217" s="82"/>
      <c r="G217" s="83"/>
    </row>
    <row r="218" spans="1:7" s="6" customFormat="1" ht="15" customHeight="1">
      <c r="A218" s="57">
        <v>45710</v>
      </c>
      <c r="B218" s="58" t="s">
        <v>398</v>
      </c>
      <c r="C218" s="58" t="s">
        <v>667</v>
      </c>
      <c r="D218" s="13">
        <v>33.36</v>
      </c>
      <c r="E218" s="21">
        <f t="shared" si="4"/>
        <v>33.36</v>
      </c>
      <c r="F218" s="82"/>
      <c r="G218" s="83"/>
    </row>
    <row r="219" spans="1:7" s="6" customFormat="1" ht="15" customHeight="1">
      <c r="A219" s="57"/>
      <c r="B219" s="58"/>
      <c r="C219" s="58"/>
      <c r="D219" s="13"/>
      <c r="E219" s="21">
        <f t="shared" si="4"/>
        <v>0</v>
      </c>
      <c r="F219" s="77"/>
      <c r="G219" s="83"/>
    </row>
    <row r="220" spans="1:7" s="6" customFormat="1" ht="15" customHeight="1">
      <c r="A220" s="57">
        <v>45800</v>
      </c>
      <c r="B220" s="58" t="s">
        <v>399</v>
      </c>
      <c r="C220" s="58" t="s">
        <v>667</v>
      </c>
      <c r="D220" s="13">
        <v>8.59</v>
      </c>
      <c r="E220" s="21">
        <f t="shared" si="4"/>
        <v>8.59</v>
      </c>
      <c r="F220" s="82"/>
      <c r="G220" s="83"/>
    </row>
    <row r="221" spans="1:7" s="6" customFormat="1" ht="15" customHeight="1">
      <c r="A221" s="57">
        <v>45840</v>
      </c>
      <c r="B221" s="58" t="s">
        <v>400</v>
      </c>
      <c r="C221" s="58" t="s">
        <v>667</v>
      </c>
      <c r="D221" s="13">
        <v>13.65</v>
      </c>
      <c r="E221" s="21">
        <f t="shared" si="4"/>
        <v>13.65</v>
      </c>
      <c r="F221" s="82"/>
      <c r="G221" s="83"/>
    </row>
    <row r="222" spans="1:7" s="6" customFormat="1" ht="15" customHeight="1">
      <c r="A222" s="57" t="s">
        <v>92</v>
      </c>
      <c r="B222" s="58" t="s">
        <v>401</v>
      </c>
      <c r="C222" s="58" t="s">
        <v>667</v>
      </c>
      <c r="D222" s="13">
        <v>9.48</v>
      </c>
      <c r="E222" s="21">
        <f t="shared" si="4"/>
        <v>9.48</v>
      </c>
      <c r="F222" s="82"/>
      <c r="G222" s="83"/>
    </row>
    <row r="223" spans="1:7" s="6" customFormat="1" ht="15" customHeight="1">
      <c r="A223" s="57" t="s">
        <v>6</v>
      </c>
      <c r="B223" s="59" t="s">
        <v>402</v>
      </c>
      <c r="C223" s="58" t="s">
        <v>667</v>
      </c>
      <c r="D223" s="13">
        <v>12.11</v>
      </c>
      <c r="E223" s="21">
        <f t="shared" si="4"/>
        <v>12.11</v>
      </c>
      <c r="F223" s="82"/>
      <c r="G223" s="83"/>
    </row>
    <row r="224" spans="1:7" s="6" customFormat="1" ht="15" customHeight="1">
      <c r="A224" s="57" t="s">
        <v>254</v>
      </c>
      <c r="B224" s="59" t="s">
        <v>402</v>
      </c>
      <c r="C224" s="58" t="s">
        <v>668</v>
      </c>
      <c r="D224" s="13">
        <v>25.87</v>
      </c>
      <c r="E224" s="21">
        <f t="shared" si="4"/>
        <v>25.87</v>
      </c>
      <c r="F224" s="82"/>
      <c r="G224" s="83"/>
    </row>
    <row r="225" spans="1:7" ht="15" customHeight="1">
      <c r="A225" s="57">
        <v>70710</v>
      </c>
      <c r="B225" s="58" t="s">
        <v>403</v>
      </c>
      <c r="C225" s="58" t="s">
        <v>667</v>
      </c>
      <c r="D225" s="13">
        <v>14.29</v>
      </c>
      <c r="E225" s="21">
        <f t="shared" si="4"/>
        <v>14.29</v>
      </c>
      <c r="F225" s="82"/>
      <c r="G225" s="83"/>
    </row>
    <row r="226" spans="1:7" s="6" customFormat="1" ht="15" customHeight="1">
      <c r="A226" s="10"/>
      <c r="B226" s="5"/>
      <c r="C226" s="12"/>
      <c r="D226" s="13"/>
      <c r="E226" s="21">
        <f t="shared" si="4"/>
        <v>0</v>
      </c>
      <c r="F226" s="77"/>
      <c r="G226" s="83"/>
    </row>
    <row r="227" spans="1:7" s="6" customFormat="1" ht="15" customHeight="1">
      <c r="A227" s="28" t="s">
        <v>404</v>
      </c>
      <c r="B227" s="28"/>
      <c r="C227" s="17"/>
      <c r="D227" s="18"/>
      <c r="E227" s="21">
        <f t="shared" si="4"/>
        <v>0</v>
      </c>
      <c r="F227" s="77"/>
      <c r="G227" s="83"/>
    </row>
    <row r="228" spans="1:7" s="6" customFormat="1" ht="15" customHeight="1">
      <c r="A228" s="10"/>
      <c r="B228" s="5"/>
      <c r="C228" s="12"/>
      <c r="D228" s="13"/>
      <c r="E228" s="21">
        <f t="shared" si="4"/>
        <v>0</v>
      </c>
      <c r="F228" s="77"/>
      <c r="G228" s="83"/>
    </row>
    <row r="229" spans="1:7" s="6" customFormat="1" ht="15" customHeight="1">
      <c r="A229" s="57" t="s">
        <v>93</v>
      </c>
      <c r="B229" s="58" t="s">
        <v>405</v>
      </c>
      <c r="C229" s="58" t="s">
        <v>667</v>
      </c>
      <c r="D229" s="13">
        <v>2.63</v>
      </c>
      <c r="E229" s="21">
        <f t="shared" si="4"/>
        <v>2.63</v>
      </c>
      <c r="F229" s="82"/>
      <c r="G229" s="83"/>
    </row>
    <row r="230" spans="1:7" s="6" customFormat="1" ht="15" customHeight="1">
      <c r="A230" s="57" t="s">
        <v>94</v>
      </c>
      <c r="B230" s="58" t="s">
        <v>405</v>
      </c>
      <c r="C230" s="58" t="s">
        <v>668</v>
      </c>
      <c r="D230" s="13">
        <v>9.83</v>
      </c>
      <c r="E230" s="21">
        <f t="shared" si="4"/>
        <v>9.83</v>
      </c>
      <c r="F230" s="82"/>
      <c r="G230" s="83"/>
    </row>
    <row r="231" spans="1:7" s="6" customFormat="1" ht="15" customHeight="1">
      <c r="A231" s="57" t="s">
        <v>95</v>
      </c>
      <c r="B231" s="58" t="s">
        <v>406</v>
      </c>
      <c r="C231" s="58" t="s">
        <v>667</v>
      </c>
      <c r="D231" s="13">
        <v>2.63</v>
      </c>
      <c r="E231" s="21">
        <f t="shared" si="4"/>
        <v>2.63</v>
      </c>
      <c r="F231" s="82"/>
      <c r="G231" s="83"/>
    </row>
    <row r="232" spans="1:7" s="6" customFormat="1" ht="15" customHeight="1">
      <c r="A232" s="57" t="s">
        <v>96</v>
      </c>
      <c r="B232" s="58" t="s">
        <v>406</v>
      </c>
      <c r="C232" s="58" t="s">
        <v>668</v>
      </c>
      <c r="D232" s="13">
        <v>7.51</v>
      </c>
      <c r="E232" s="21">
        <f t="shared" si="4"/>
        <v>7.51</v>
      </c>
      <c r="F232" s="82"/>
      <c r="G232" s="83"/>
    </row>
    <row r="233" spans="1:7" s="6" customFormat="1" ht="15" customHeight="1">
      <c r="A233" s="57"/>
      <c r="B233" s="58"/>
      <c r="C233" s="58"/>
      <c r="D233" s="13"/>
      <c r="E233" s="21">
        <f t="shared" si="4"/>
        <v>0</v>
      </c>
      <c r="F233" s="77"/>
      <c r="G233" s="83"/>
    </row>
    <row r="234" spans="1:7" s="6" customFormat="1" ht="15" customHeight="1">
      <c r="A234" s="57" t="s">
        <v>97</v>
      </c>
      <c r="B234" s="58" t="s">
        <v>407</v>
      </c>
      <c r="C234" s="58" t="s">
        <v>667</v>
      </c>
      <c r="D234" s="13">
        <v>6.71</v>
      </c>
      <c r="E234" s="21">
        <f t="shared" si="4"/>
        <v>6.71</v>
      </c>
      <c r="F234" s="82"/>
      <c r="G234" s="83"/>
    </row>
    <row r="235" spans="1:7" s="6" customFormat="1" ht="15" customHeight="1">
      <c r="A235" s="57" t="s">
        <v>98</v>
      </c>
      <c r="B235" s="58" t="s">
        <v>407</v>
      </c>
      <c r="C235" s="58" t="s">
        <v>668</v>
      </c>
      <c r="D235" s="13">
        <v>24.94</v>
      </c>
      <c r="E235" s="21">
        <f t="shared" si="4"/>
        <v>24.94</v>
      </c>
      <c r="F235" s="82"/>
      <c r="G235" s="83"/>
    </row>
    <row r="236" spans="1:7" s="6" customFormat="1" ht="15" customHeight="1">
      <c r="A236" s="57" t="s">
        <v>99</v>
      </c>
      <c r="B236" s="58" t="s">
        <v>408</v>
      </c>
      <c r="C236" s="58" t="s">
        <v>667</v>
      </c>
      <c r="D236" s="13">
        <v>7.29</v>
      </c>
      <c r="E236" s="21">
        <f t="shared" si="4"/>
        <v>7.29</v>
      </c>
      <c r="F236" s="82"/>
      <c r="G236" s="83"/>
    </row>
    <row r="237" spans="1:7" s="6" customFormat="1" ht="15" customHeight="1">
      <c r="A237" s="57" t="s">
        <v>100</v>
      </c>
      <c r="B237" s="58" t="s">
        <v>409</v>
      </c>
      <c r="C237" s="58" t="s">
        <v>667</v>
      </c>
      <c r="D237" s="13">
        <v>5.81</v>
      </c>
      <c r="E237" s="21">
        <f t="shared" si="4"/>
        <v>5.81</v>
      </c>
      <c r="F237" s="82"/>
      <c r="G237" s="83"/>
    </row>
    <row r="238" spans="1:7" s="6" customFormat="1" ht="15" customHeight="1">
      <c r="A238" s="57" t="s">
        <v>101</v>
      </c>
      <c r="B238" s="58" t="s">
        <v>409</v>
      </c>
      <c r="C238" s="58" t="s">
        <v>668</v>
      </c>
      <c r="D238" s="13">
        <v>27.04</v>
      </c>
      <c r="E238" s="21">
        <f t="shared" si="4"/>
        <v>27.04</v>
      </c>
      <c r="F238" s="82"/>
      <c r="G238" s="83"/>
    </row>
    <row r="239" spans="1:7" s="6" customFormat="1" ht="15" customHeight="1">
      <c r="A239" s="57" t="s">
        <v>102</v>
      </c>
      <c r="B239" s="58" t="s">
        <v>410</v>
      </c>
      <c r="C239" s="58" t="s">
        <v>667</v>
      </c>
      <c r="D239" s="13">
        <v>6.43</v>
      </c>
      <c r="E239" s="21">
        <f t="shared" si="4"/>
        <v>6.43</v>
      </c>
      <c r="F239" s="82"/>
      <c r="G239" s="83"/>
    </row>
    <row r="240" spans="1:7" s="6" customFormat="1" ht="15" customHeight="1">
      <c r="A240" s="57">
        <v>46330</v>
      </c>
      <c r="B240" s="59" t="s">
        <v>411</v>
      </c>
      <c r="C240" s="58" t="s">
        <v>667</v>
      </c>
      <c r="D240" s="13">
        <v>3.82</v>
      </c>
      <c r="E240" s="21">
        <f t="shared" si="4"/>
        <v>3.82</v>
      </c>
      <c r="F240" s="82"/>
      <c r="G240" s="83"/>
    </row>
    <row r="241" spans="1:7" s="6" customFormat="1" ht="15" customHeight="1">
      <c r="A241" s="57" t="s">
        <v>103</v>
      </c>
      <c r="B241" s="58" t="s">
        <v>412</v>
      </c>
      <c r="C241" s="58" t="s">
        <v>667</v>
      </c>
      <c r="D241" s="13">
        <v>7.22</v>
      </c>
      <c r="E241" s="21">
        <f t="shared" si="4"/>
        <v>7.22</v>
      </c>
      <c r="F241" s="82"/>
      <c r="G241" s="83"/>
    </row>
    <row r="242" spans="1:7" s="6" customFormat="1" ht="15" customHeight="1">
      <c r="A242" s="57" t="s">
        <v>104</v>
      </c>
      <c r="B242" s="58" t="s">
        <v>413</v>
      </c>
      <c r="C242" s="58" t="s">
        <v>667</v>
      </c>
      <c r="D242" s="13">
        <v>6.01</v>
      </c>
      <c r="E242" s="21">
        <f t="shared" si="4"/>
        <v>6.01</v>
      </c>
      <c r="F242" s="82"/>
      <c r="G242" s="83"/>
    </row>
    <row r="243" spans="1:7" s="6" customFormat="1" ht="15" customHeight="1">
      <c r="A243" s="57"/>
      <c r="B243" s="58"/>
      <c r="C243" s="58"/>
      <c r="D243" s="13"/>
      <c r="E243" s="21">
        <f t="shared" si="4"/>
        <v>0</v>
      </c>
      <c r="F243" s="77"/>
      <c r="G243" s="83"/>
    </row>
    <row r="244" spans="1:7" s="6" customFormat="1" ht="15" customHeight="1">
      <c r="A244" s="57" t="s">
        <v>105</v>
      </c>
      <c r="B244" s="58" t="s">
        <v>414</v>
      </c>
      <c r="C244" s="58" t="s">
        <v>667</v>
      </c>
      <c r="D244" s="13">
        <v>6.85</v>
      </c>
      <c r="E244" s="21">
        <f t="shared" si="4"/>
        <v>6.85</v>
      </c>
      <c r="F244" s="82"/>
      <c r="G244" s="83"/>
    </row>
    <row r="245" spans="1:7" s="6" customFormat="1" ht="15" customHeight="1">
      <c r="A245" s="57" t="s">
        <v>106</v>
      </c>
      <c r="B245" s="58" t="s">
        <v>415</v>
      </c>
      <c r="C245" s="58" t="s">
        <v>667</v>
      </c>
      <c r="D245" s="13">
        <v>6.36</v>
      </c>
      <c r="E245" s="21">
        <f t="shared" si="4"/>
        <v>6.36</v>
      </c>
      <c r="F245" s="82"/>
      <c r="G245" s="83"/>
    </row>
    <row r="246" spans="1:7" s="6" customFormat="1" ht="15" customHeight="1">
      <c r="A246" s="57"/>
      <c r="B246" s="58"/>
      <c r="C246" s="58" t="s">
        <v>10</v>
      </c>
      <c r="D246" s="13"/>
      <c r="E246" s="21">
        <f t="shared" si="4"/>
        <v>0</v>
      </c>
      <c r="F246" s="77"/>
      <c r="G246" s="83"/>
    </row>
    <row r="247" spans="1:7" s="3" customFormat="1" ht="15" customHeight="1">
      <c r="A247" s="57" t="s">
        <v>20</v>
      </c>
      <c r="B247" s="58" t="s">
        <v>416</v>
      </c>
      <c r="C247" s="58" t="s">
        <v>667</v>
      </c>
      <c r="D247" s="13">
        <v>5.79</v>
      </c>
      <c r="E247" s="21">
        <f t="shared" si="4"/>
        <v>5.79</v>
      </c>
      <c r="F247" s="82"/>
      <c r="G247" s="83"/>
    </row>
    <row r="248" spans="1:7" s="6" customFormat="1" ht="15" customHeight="1">
      <c r="A248" s="57" t="s">
        <v>107</v>
      </c>
      <c r="B248" s="58" t="s">
        <v>417</v>
      </c>
      <c r="C248" s="58" t="s">
        <v>667</v>
      </c>
      <c r="D248" s="13">
        <v>5.77</v>
      </c>
      <c r="E248" s="21">
        <f t="shared" si="4"/>
        <v>5.77</v>
      </c>
      <c r="F248" s="82"/>
      <c r="G248" s="83"/>
    </row>
    <row r="249" spans="1:7" s="6" customFormat="1" ht="15" customHeight="1">
      <c r="A249" s="10"/>
      <c r="B249" s="5"/>
      <c r="C249" s="12"/>
      <c r="D249" s="13"/>
      <c r="E249" s="21">
        <f t="shared" si="4"/>
        <v>0</v>
      </c>
      <c r="F249" s="77"/>
      <c r="G249" s="83"/>
    </row>
    <row r="250" spans="1:7" s="66" customFormat="1" ht="15" customHeight="1">
      <c r="A250" s="28" t="s">
        <v>418</v>
      </c>
      <c r="B250" s="28"/>
      <c r="C250" s="28"/>
      <c r="D250" s="28"/>
      <c r="E250" s="21">
        <f t="shared" si="4"/>
        <v>0</v>
      </c>
      <c r="F250" s="79"/>
      <c r="G250" s="83"/>
    </row>
    <row r="251" spans="1:7" s="6" customFormat="1" ht="15" hidden="1" customHeight="1">
      <c r="A251" s="10"/>
      <c r="B251" s="5"/>
      <c r="C251" s="12"/>
      <c r="D251" s="13"/>
      <c r="E251" s="21">
        <f t="shared" si="4"/>
        <v>0</v>
      </c>
      <c r="F251" s="77"/>
      <c r="G251" s="83"/>
    </row>
    <row r="252" spans="1:7" s="6" customFormat="1" ht="15" hidden="1" customHeight="1">
      <c r="A252" s="57"/>
      <c r="B252" s="58"/>
      <c r="C252" s="58"/>
      <c r="D252" s="13"/>
      <c r="E252" s="21"/>
      <c r="F252" s="77"/>
      <c r="G252" s="83"/>
    </row>
    <row r="253" spans="1:7" s="6" customFormat="1" ht="15" hidden="1" customHeight="1">
      <c r="A253" s="57"/>
      <c r="B253" s="58"/>
      <c r="C253" s="58"/>
      <c r="D253" s="13"/>
      <c r="E253" s="21"/>
      <c r="F253" s="77"/>
      <c r="G253" s="83"/>
    </row>
    <row r="254" spans="1:7" s="6" customFormat="1" ht="15" customHeight="1">
      <c r="A254" s="57"/>
      <c r="B254" s="58"/>
      <c r="C254" s="58"/>
      <c r="D254" s="13"/>
      <c r="E254" s="21">
        <f t="shared" si="4"/>
        <v>0</v>
      </c>
      <c r="F254" s="77"/>
      <c r="G254" s="83"/>
    </row>
    <row r="255" spans="1:7" s="6" customFormat="1" ht="15" customHeight="1">
      <c r="A255" s="57" t="s">
        <v>108</v>
      </c>
      <c r="B255" s="59" t="s">
        <v>419</v>
      </c>
      <c r="C255" s="58" t="s">
        <v>667</v>
      </c>
      <c r="D255" s="13">
        <v>34.97</v>
      </c>
      <c r="E255" s="21">
        <f t="shared" si="4"/>
        <v>34.97</v>
      </c>
      <c r="F255" s="82"/>
      <c r="G255" s="83"/>
    </row>
    <row r="256" spans="1:7" s="6" customFormat="1" ht="15" customHeight="1">
      <c r="A256" s="57"/>
      <c r="B256" s="58"/>
      <c r="C256" s="58"/>
      <c r="D256" s="13"/>
      <c r="E256" s="21">
        <f t="shared" si="4"/>
        <v>0</v>
      </c>
      <c r="F256" s="77"/>
      <c r="G256" s="83"/>
    </row>
    <row r="257" spans="1:7" s="6" customFormat="1" ht="15" customHeight="1">
      <c r="A257" s="57" t="s">
        <v>109</v>
      </c>
      <c r="B257" s="59" t="s">
        <v>420</v>
      </c>
      <c r="C257" s="58" t="s">
        <v>667</v>
      </c>
      <c r="D257" s="13">
        <v>35.130000000000003</v>
      </c>
      <c r="E257" s="21">
        <f t="shared" si="4"/>
        <v>35.130000000000003</v>
      </c>
      <c r="F257" s="82"/>
      <c r="G257" s="83"/>
    </row>
    <row r="258" spans="1:7" s="6" customFormat="1" ht="15" customHeight="1">
      <c r="A258" s="57"/>
      <c r="B258" s="58"/>
      <c r="C258" s="58"/>
      <c r="D258" s="13"/>
      <c r="E258" s="21">
        <f t="shared" si="4"/>
        <v>0</v>
      </c>
      <c r="F258" s="77"/>
      <c r="G258" s="83"/>
    </row>
    <row r="259" spans="1:7" ht="15" customHeight="1">
      <c r="A259" s="57">
        <v>46310</v>
      </c>
      <c r="B259" s="62" t="s">
        <v>421</v>
      </c>
      <c r="C259" s="58" t="s">
        <v>667</v>
      </c>
      <c r="D259" s="13">
        <v>5.24</v>
      </c>
      <c r="E259" s="21">
        <f t="shared" si="4"/>
        <v>5.24</v>
      </c>
      <c r="F259" s="82"/>
      <c r="G259" s="83"/>
    </row>
    <row r="260" spans="1:7" s="6" customFormat="1" ht="15" customHeight="1">
      <c r="A260" s="57">
        <v>46315</v>
      </c>
      <c r="B260" s="61" t="s">
        <v>422</v>
      </c>
      <c r="C260" s="58" t="s">
        <v>668</v>
      </c>
      <c r="D260" s="13">
        <v>13.43</v>
      </c>
      <c r="E260" s="21">
        <f t="shared" si="4"/>
        <v>13.43</v>
      </c>
      <c r="F260" s="82"/>
      <c r="G260" s="83"/>
    </row>
    <row r="261" spans="1:7" s="6" customFormat="1" ht="15" customHeight="1">
      <c r="A261" s="10"/>
      <c r="B261" s="5"/>
      <c r="C261" s="12"/>
      <c r="D261" s="13"/>
      <c r="E261" s="21">
        <f t="shared" si="4"/>
        <v>0</v>
      </c>
      <c r="F261" s="77"/>
      <c r="G261" s="83"/>
    </row>
    <row r="262" spans="1:7" s="6" customFormat="1" ht="15" customHeight="1">
      <c r="A262" s="28" t="s">
        <v>423</v>
      </c>
      <c r="B262" s="28"/>
      <c r="C262" s="17"/>
      <c r="D262" s="18"/>
      <c r="E262" s="21">
        <f t="shared" si="4"/>
        <v>0</v>
      </c>
      <c r="F262" s="77"/>
      <c r="G262" s="83"/>
    </row>
    <row r="263" spans="1:7" s="6" customFormat="1" ht="15" customHeight="1">
      <c r="A263" s="10"/>
      <c r="B263" s="5"/>
      <c r="C263" s="12"/>
      <c r="D263" s="13"/>
      <c r="E263" s="21">
        <f t="shared" si="4"/>
        <v>0</v>
      </c>
      <c r="F263" s="77"/>
      <c r="G263" s="83"/>
    </row>
    <row r="264" spans="1:7" s="6" customFormat="1" ht="15" customHeight="1">
      <c r="A264" s="57" t="s">
        <v>14</v>
      </c>
      <c r="B264" s="58" t="s">
        <v>424</v>
      </c>
      <c r="C264" s="58" t="s">
        <v>667</v>
      </c>
      <c r="D264" s="13">
        <v>1.52</v>
      </c>
      <c r="E264" s="21">
        <f t="shared" ref="E264:E319" si="5">D264*(1-$E$9)</f>
        <v>1.52</v>
      </c>
      <c r="F264" s="82"/>
      <c r="G264" s="83"/>
    </row>
    <row r="265" spans="1:7" s="6" customFormat="1" ht="15" customHeight="1">
      <c r="A265" s="57" t="s">
        <v>15</v>
      </c>
      <c r="B265" s="58" t="s">
        <v>425</v>
      </c>
      <c r="C265" s="58" t="s">
        <v>667</v>
      </c>
      <c r="D265" s="13">
        <v>1.52</v>
      </c>
      <c r="E265" s="21">
        <f t="shared" si="5"/>
        <v>1.52</v>
      </c>
      <c r="F265" s="82"/>
      <c r="G265" s="83"/>
    </row>
    <row r="266" spans="1:7" s="6" customFormat="1" ht="15" customHeight="1">
      <c r="A266" s="57" t="s">
        <v>16</v>
      </c>
      <c r="B266" s="58" t="s">
        <v>426</v>
      </c>
      <c r="C266" s="58" t="s">
        <v>667</v>
      </c>
      <c r="D266" s="13">
        <v>2.0099999999999998</v>
      </c>
      <c r="E266" s="21">
        <f t="shared" si="5"/>
        <v>2.0099999999999998</v>
      </c>
      <c r="F266" s="82"/>
      <c r="G266" s="83"/>
    </row>
    <row r="267" spans="1:7" s="6" customFormat="1" ht="15" customHeight="1">
      <c r="A267" s="57"/>
      <c r="B267" s="58"/>
      <c r="C267" s="58"/>
      <c r="D267" s="13"/>
      <c r="E267" s="21">
        <f t="shared" si="5"/>
        <v>0</v>
      </c>
      <c r="F267" s="77"/>
      <c r="G267" s="83"/>
    </row>
    <row r="268" spans="1:7" s="6" customFormat="1" ht="15" customHeight="1">
      <c r="A268" s="57" t="s">
        <v>17</v>
      </c>
      <c r="B268" s="58" t="s">
        <v>427</v>
      </c>
      <c r="C268" s="58" t="s">
        <v>667</v>
      </c>
      <c r="D268" s="13">
        <v>0.9</v>
      </c>
      <c r="E268" s="21">
        <f t="shared" si="5"/>
        <v>0.9</v>
      </c>
      <c r="F268" s="82"/>
      <c r="G268" s="83"/>
    </row>
    <row r="269" spans="1:7" ht="15" customHeight="1">
      <c r="A269" s="57" t="s">
        <v>18</v>
      </c>
      <c r="B269" s="58" t="s">
        <v>428</v>
      </c>
      <c r="C269" s="58" t="s">
        <v>667</v>
      </c>
      <c r="D269" s="13">
        <v>1</v>
      </c>
      <c r="E269" s="21">
        <f t="shared" si="5"/>
        <v>1</v>
      </c>
      <c r="F269" s="82"/>
      <c r="G269" s="83"/>
    </row>
    <row r="270" spans="1:7" s="6" customFormat="1" ht="15" customHeight="1">
      <c r="A270" s="57" t="s">
        <v>19</v>
      </c>
      <c r="B270" s="58" t="s">
        <v>429</v>
      </c>
      <c r="C270" s="58" t="s">
        <v>667</v>
      </c>
      <c r="D270" s="13">
        <v>1.17</v>
      </c>
      <c r="E270" s="21">
        <f t="shared" si="5"/>
        <v>1.17</v>
      </c>
      <c r="F270" s="82"/>
      <c r="G270" s="83"/>
    </row>
    <row r="271" spans="1:7" s="6" customFormat="1" ht="15" customHeight="1">
      <c r="A271" s="10"/>
      <c r="B271" s="5"/>
      <c r="C271" s="12"/>
      <c r="D271" s="13"/>
      <c r="E271" s="21">
        <f t="shared" si="5"/>
        <v>0</v>
      </c>
      <c r="F271" s="77"/>
      <c r="G271" s="83"/>
    </row>
    <row r="272" spans="1:7" s="6" customFormat="1" ht="15" customHeight="1">
      <c r="A272" s="28" t="s">
        <v>430</v>
      </c>
      <c r="B272" s="28"/>
      <c r="C272" s="17"/>
      <c r="D272" s="18"/>
      <c r="E272" s="21">
        <f t="shared" si="5"/>
        <v>0</v>
      </c>
      <c r="F272" s="77"/>
      <c r="G272" s="83"/>
    </row>
    <row r="273" spans="1:7" s="6" customFormat="1" ht="15" customHeight="1">
      <c r="A273" s="10"/>
      <c r="B273" s="5"/>
      <c r="C273" s="12"/>
      <c r="D273" s="13"/>
      <c r="E273" s="21">
        <f t="shared" si="5"/>
        <v>0</v>
      </c>
      <c r="F273" s="77"/>
      <c r="G273" s="83"/>
    </row>
    <row r="274" spans="1:7" s="6" customFormat="1" ht="15" customHeight="1">
      <c r="A274" s="57" t="s">
        <v>129</v>
      </c>
      <c r="B274" s="58" t="s">
        <v>431</v>
      </c>
      <c r="C274" s="58" t="s">
        <v>667</v>
      </c>
      <c r="D274" s="13">
        <v>0.22</v>
      </c>
      <c r="E274" s="21">
        <f t="shared" si="5"/>
        <v>0.22</v>
      </c>
      <c r="F274" s="82"/>
      <c r="G274" s="83"/>
    </row>
    <row r="275" spans="1:7" s="6" customFormat="1" ht="15" customHeight="1">
      <c r="A275" s="57" t="s">
        <v>130</v>
      </c>
      <c r="B275" s="58" t="s">
        <v>431</v>
      </c>
      <c r="C275" s="58" t="s">
        <v>668</v>
      </c>
      <c r="D275" s="13">
        <v>3.03</v>
      </c>
      <c r="E275" s="21">
        <f t="shared" si="5"/>
        <v>3.03</v>
      </c>
      <c r="F275" s="82"/>
      <c r="G275" s="83"/>
    </row>
    <row r="276" spans="1:7" s="6" customFormat="1" ht="15" customHeight="1">
      <c r="A276" s="57" t="s">
        <v>110</v>
      </c>
      <c r="B276" s="58" t="s">
        <v>432</v>
      </c>
      <c r="C276" s="58" t="s">
        <v>667</v>
      </c>
      <c r="D276" s="13">
        <v>0.22</v>
      </c>
      <c r="E276" s="21">
        <f t="shared" si="5"/>
        <v>0.22</v>
      </c>
      <c r="F276" s="82"/>
      <c r="G276" s="83"/>
    </row>
    <row r="277" spans="1:7" s="6" customFormat="1" ht="15" customHeight="1">
      <c r="A277" s="57" t="s">
        <v>111</v>
      </c>
      <c r="B277" s="58" t="s">
        <v>432</v>
      </c>
      <c r="C277" s="58" t="s">
        <v>670</v>
      </c>
      <c r="D277" s="13">
        <v>3.03</v>
      </c>
      <c r="E277" s="21">
        <f t="shared" si="5"/>
        <v>3.03</v>
      </c>
      <c r="F277" s="82"/>
      <c r="G277" s="83"/>
    </row>
    <row r="278" spans="1:7" s="6" customFormat="1" ht="15" customHeight="1">
      <c r="A278" s="57" t="s">
        <v>112</v>
      </c>
      <c r="B278" s="58" t="s">
        <v>433</v>
      </c>
      <c r="C278" s="58" t="s">
        <v>667</v>
      </c>
      <c r="D278" s="13">
        <v>0.22</v>
      </c>
      <c r="E278" s="21">
        <f t="shared" si="5"/>
        <v>0.22</v>
      </c>
      <c r="F278" s="82"/>
      <c r="G278" s="83"/>
    </row>
    <row r="279" spans="1:7" s="6" customFormat="1" ht="15" customHeight="1">
      <c r="A279" s="57">
        <v>52100</v>
      </c>
      <c r="B279" s="58" t="s">
        <v>434</v>
      </c>
      <c r="C279" s="58" t="s">
        <v>667</v>
      </c>
      <c r="D279" s="13">
        <v>0.22</v>
      </c>
      <c r="E279" s="21">
        <f t="shared" si="5"/>
        <v>0.22</v>
      </c>
      <c r="F279" s="82"/>
      <c r="G279" s="83"/>
    </row>
    <row r="280" spans="1:7" s="6" customFormat="1" ht="15" hidden="1" customHeight="1">
      <c r="A280" s="57"/>
      <c r="B280" s="58"/>
      <c r="C280" s="58"/>
      <c r="D280" s="13"/>
      <c r="E280" s="21"/>
      <c r="F280" s="77"/>
      <c r="G280" s="83"/>
    </row>
    <row r="281" spans="1:7" s="6" customFormat="1" ht="15" hidden="1" customHeight="1">
      <c r="A281" s="57"/>
      <c r="B281" s="58"/>
      <c r="C281" s="58"/>
      <c r="D281" s="13"/>
      <c r="E281" s="21"/>
      <c r="F281" s="77"/>
      <c r="G281" s="83"/>
    </row>
    <row r="282" spans="1:7" ht="15" hidden="1" customHeight="1">
      <c r="A282" s="57"/>
      <c r="B282" s="58"/>
      <c r="C282" s="58"/>
      <c r="D282" s="13"/>
      <c r="E282" s="21"/>
      <c r="F282" s="78"/>
      <c r="G282" s="83"/>
    </row>
    <row r="283" spans="1:7" s="6" customFormat="1" ht="15" hidden="1" customHeight="1">
      <c r="A283" s="57"/>
      <c r="B283" s="58"/>
      <c r="C283" s="58"/>
      <c r="D283" s="13"/>
      <c r="E283" s="21"/>
      <c r="F283" s="77"/>
      <c r="G283" s="83"/>
    </row>
    <row r="284" spans="1:7" s="6" customFormat="1" ht="15" hidden="1" customHeight="1">
      <c r="A284" s="57"/>
      <c r="B284" s="58"/>
      <c r="C284" s="58"/>
      <c r="D284" s="13"/>
      <c r="E284" s="21"/>
      <c r="F284" s="77"/>
      <c r="G284" s="83"/>
    </row>
    <row r="285" spans="1:7" s="6" customFormat="1" ht="15" customHeight="1">
      <c r="A285" s="10"/>
      <c r="B285" s="5"/>
      <c r="C285" s="12"/>
      <c r="D285" s="13"/>
      <c r="E285" s="21">
        <f t="shared" si="5"/>
        <v>0</v>
      </c>
      <c r="F285" s="77"/>
      <c r="G285" s="83"/>
    </row>
    <row r="286" spans="1:7" s="6" customFormat="1" ht="15" customHeight="1">
      <c r="A286" s="28" t="s">
        <v>435</v>
      </c>
      <c r="B286" s="28"/>
      <c r="C286" s="17"/>
      <c r="D286" s="18"/>
      <c r="E286" s="21">
        <f t="shared" si="5"/>
        <v>0</v>
      </c>
      <c r="F286" s="77"/>
      <c r="G286" s="83"/>
    </row>
    <row r="287" spans="1:7" s="6" customFormat="1" ht="15" customHeight="1">
      <c r="A287" s="10"/>
      <c r="B287" s="19"/>
      <c r="C287" s="12"/>
      <c r="D287" s="13"/>
      <c r="E287" s="21">
        <f t="shared" si="5"/>
        <v>0</v>
      </c>
      <c r="F287" s="77"/>
      <c r="G287" s="83"/>
    </row>
    <row r="288" spans="1:7" s="6" customFormat="1" ht="15" customHeight="1">
      <c r="A288" s="57" t="s">
        <v>113</v>
      </c>
      <c r="B288" s="58" t="s">
        <v>436</v>
      </c>
      <c r="C288" s="58" t="s">
        <v>667</v>
      </c>
      <c r="D288" s="13">
        <v>0.44</v>
      </c>
      <c r="E288" s="21">
        <f t="shared" si="5"/>
        <v>0.44</v>
      </c>
      <c r="F288" s="82"/>
      <c r="G288" s="83"/>
    </row>
    <row r="289" spans="1:7" s="6" customFormat="1" ht="15" customHeight="1">
      <c r="A289" s="57" t="s">
        <v>114</v>
      </c>
      <c r="B289" s="58" t="s">
        <v>436</v>
      </c>
      <c r="C289" s="58" t="s">
        <v>670</v>
      </c>
      <c r="D289" s="13">
        <v>2.85</v>
      </c>
      <c r="E289" s="21">
        <f t="shared" si="5"/>
        <v>2.85</v>
      </c>
      <c r="F289" s="82"/>
      <c r="G289" s="83"/>
    </row>
    <row r="290" spans="1:7" s="6" customFormat="1" ht="15" customHeight="1">
      <c r="A290" s="57" t="s">
        <v>115</v>
      </c>
      <c r="B290" s="58" t="s">
        <v>437</v>
      </c>
      <c r="C290" s="58" t="s">
        <v>667</v>
      </c>
      <c r="D290" s="13">
        <v>0.44</v>
      </c>
      <c r="E290" s="21">
        <f t="shared" si="5"/>
        <v>0.44</v>
      </c>
      <c r="F290" s="82"/>
      <c r="G290" s="83"/>
    </row>
    <row r="291" spans="1:7" s="6" customFormat="1" ht="15" customHeight="1">
      <c r="A291" s="57" t="s">
        <v>116</v>
      </c>
      <c r="B291" s="58" t="s">
        <v>437</v>
      </c>
      <c r="C291" s="58" t="s">
        <v>668</v>
      </c>
      <c r="D291" s="13">
        <v>2.85</v>
      </c>
      <c r="E291" s="21">
        <f t="shared" si="5"/>
        <v>2.85</v>
      </c>
      <c r="F291" s="82"/>
      <c r="G291" s="83"/>
    </row>
    <row r="292" spans="1:7" s="6" customFormat="1" ht="15" customHeight="1">
      <c r="A292" s="57" t="s">
        <v>117</v>
      </c>
      <c r="B292" s="58" t="s">
        <v>438</v>
      </c>
      <c r="C292" s="58" t="s">
        <v>667</v>
      </c>
      <c r="D292" s="13">
        <v>0.49</v>
      </c>
      <c r="E292" s="21">
        <f t="shared" si="5"/>
        <v>0.49</v>
      </c>
      <c r="F292" s="82"/>
      <c r="G292" s="83"/>
    </row>
    <row r="293" spans="1:7" ht="15" customHeight="1">
      <c r="A293" s="57" t="s">
        <v>118</v>
      </c>
      <c r="B293" s="58" t="s">
        <v>438</v>
      </c>
      <c r="C293" s="58" t="s">
        <v>668</v>
      </c>
      <c r="D293" s="13">
        <v>3.23</v>
      </c>
      <c r="E293" s="21">
        <f t="shared" si="5"/>
        <v>3.23</v>
      </c>
      <c r="F293" s="82"/>
      <c r="G293" s="83"/>
    </row>
    <row r="294" spans="1:7" s="7" customFormat="1" ht="15" customHeight="1">
      <c r="A294" s="57" t="s">
        <v>119</v>
      </c>
      <c r="B294" s="58" t="s">
        <v>439</v>
      </c>
      <c r="C294" s="58" t="s">
        <v>667</v>
      </c>
      <c r="D294" s="13">
        <v>0.49</v>
      </c>
      <c r="E294" s="21">
        <f t="shared" si="5"/>
        <v>0.49</v>
      </c>
      <c r="F294" s="82"/>
      <c r="G294" s="83"/>
    </row>
    <row r="295" spans="1:7" s="6" customFormat="1" ht="15" customHeight="1">
      <c r="A295" s="57" t="s">
        <v>120</v>
      </c>
      <c r="B295" s="58" t="s">
        <v>439</v>
      </c>
      <c r="C295" s="58" t="s">
        <v>668</v>
      </c>
      <c r="D295" s="13">
        <v>3.23</v>
      </c>
      <c r="E295" s="21">
        <f t="shared" si="5"/>
        <v>3.23</v>
      </c>
      <c r="F295" s="82"/>
      <c r="G295" s="83"/>
    </row>
    <row r="296" spans="1:7" s="6" customFormat="1" ht="15" customHeight="1">
      <c r="A296" s="10"/>
      <c r="B296" s="19"/>
      <c r="C296" s="12"/>
      <c r="D296" s="13"/>
      <c r="E296" s="21">
        <f t="shared" si="5"/>
        <v>0</v>
      </c>
      <c r="F296" s="77"/>
      <c r="G296" s="83"/>
    </row>
    <row r="297" spans="1:7" s="6" customFormat="1" ht="15" customHeight="1">
      <c r="A297" s="28" t="s">
        <v>440</v>
      </c>
      <c r="B297" s="28"/>
      <c r="C297" s="17"/>
      <c r="D297" s="18"/>
      <c r="E297" s="21">
        <f t="shared" si="5"/>
        <v>0</v>
      </c>
      <c r="F297" s="77"/>
      <c r="G297" s="83"/>
    </row>
    <row r="298" spans="1:7" s="6" customFormat="1" ht="15" customHeight="1">
      <c r="A298" s="10"/>
      <c r="B298" s="5"/>
      <c r="C298" s="12"/>
      <c r="D298" s="13"/>
      <c r="E298" s="21">
        <f t="shared" si="5"/>
        <v>0</v>
      </c>
      <c r="F298" s="77"/>
      <c r="G298" s="83"/>
    </row>
    <row r="299" spans="1:7" s="6" customFormat="1" ht="15" customHeight="1">
      <c r="A299" s="57">
        <v>50410</v>
      </c>
      <c r="B299" s="58" t="s">
        <v>441</v>
      </c>
      <c r="C299" s="58" t="s">
        <v>667</v>
      </c>
      <c r="D299" s="13">
        <v>3.01</v>
      </c>
      <c r="E299" s="21">
        <f t="shared" si="5"/>
        <v>3.01</v>
      </c>
      <c r="F299" s="82"/>
      <c r="G299" s="83"/>
    </row>
    <row r="300" spans="1:7" s="6" customFormat="1" ht="15" customHeight="1">
      <c r="A300" s="57">
        <v>50415</v>
      </c>
      <c r="B300" s="58" t="s">
        <v>441</v>
      </c>
      <c r="C300" s="58" t="s">
        <v>668</v>
      </c>
      <c r="D300" s="13">
        <v>7.69</v>
      </c>
      <c r="E300" s="21">
        <f t="shared" si="5"/>
        <v>7.69</v>
      </c>
      <c r="F300" s="82"/>
      <c r="G300" s="83"/>
    </row>
    <row r="301" spans="1:7" s="6" customFormat="1" ht="15" customHeight="1">
      <c r="A301" s="57">
        <v>50419</v>
      </c>
      <c r="B301" s="58" t="s">
        <v>441</v>
      </c>
      <c r="C301" s="58" t="s">
        <v>678</v>
      </c>
      <c r="D301" s="13">
        <v>3.01</v>
      </c>
      <c r="E301" s="21">
        <f t="shared" si="5"/>
        <v>3.01</v>
      </c>
      <c r="F301" s="82"/>
      <c r="G301" s="83"/>
    </row>
    <row r="302" spans="1:7" s="6" customFormat="1" ht="15" customHeight="1">
      <c r="A302" s="57"/>
      <c r="B302" s="58"/>
      <c r="C302" s="58"/>
      <c r="D302" s="13"/>
      <c r="E302" s="21">
        <f t="shared" si="5"/>
        <v>0</v>
      </c>
      <c r="F302" s="77"/>
      <c r="G302" s="83"/>
    </row>
    <row r="303" spans="1:7" s="6" customFormat="1" ht="15" customHeight="1">
      <c r="A303" s="57">
        <v>50420</v>
      </c>
      <c r="B303" s="58" t="s">
        <v>442</v>
      </c>
      <c r="C303" s="58" t="s">
        <v>667</v>
      </c>
      <c r="D303" s="13">
        <v>2.96</v>
      </c>
      <c r="E303" s="21">
        <f t="shared" si="5"/>
        <v>2.96</v>
      </c>
      <c r="F303" s="82"/>
      <c r="G303" s="83"/>
    </row>
    <row r="304" spans="1:7" ht="15" customHeight="1">
      <c r="A304" s="57">
        <v>50425</v>
      </c>
      <c r="B304" s="58" t="s">
        <v>442</v>
      </c>
      <c r="C304" s="58" t="s">
        <v>668</v>
      </c>
      <c r="D304" s="13">
        <v>7.38</v>
      </c>
      <c r="E304" s="21">
        <f t="shared" si="5"/>
        <v>7.38</v>
      </c>
      <c r="F304" s="82"/>
      <c r="G304" s="83"/>
    </row>
    <row r="305" spans="1:7" ht="15" customHeight="1">
      <c r="A305" s="57">
        <v>50429</v>
      </c>
      <c r="B305" s="58" t="s">
        <v>442</v>
      </c>
      <c r="C305" s="58" t="s">
        <v>678</v>
      </c>
      <c r="D305" s="13">
        <v>2.96</v>
      </c>
      <c r="E305" s="21">
        <f t="shared" si="5"/>
        <v>2.96</v>
      </c>
      <c r="F305" s="82"/>
      <c r="G305" s="83"/>
    </row>
    <row r="306" spans="1:7" s="6" customFormat="1" ht="15" customHeight="1">
      <c r="A306" s="10"/>
      <c r="B306" s="19"/>
      <c r="C306" s="12"/>
      <c r="D306" s="13"/>
      <c r="E306" s="21">
        <f t="shared" si="5"/>
        <v>0</v>
      </c>
      <c r="F306" s="77"/>
      <c r="G306" s="83"/>
    </row>
    <row r="307" spans="1:7" s="6" customFormat="1" ht="15" customHeight="1">
      <c r="A307" s="28" t="s">
        <v>443</v>
      </c>
      <c r="B307" s="28"/>
      <c r="C307" s="17"/>
      <c r="D307" s="18"/>
      <c r="E307" s="21">
        <f t="shared" si="5"/>
        <v>0</v>
      </c>
      <c r="F307" s="77"/>
      <c r="G307" s="83"/>
    </row>
    <row r="308" spans="1:7" s="6" customFormat="1" ht="15" customHeight="1">
      <c r="A308" s="16"/>
      <c r="B308" s="3" t="s">
        <v>10</v>
      </c>
      <c r="C308" s="17"/>
      <c r="D308" s="18"/>
      <c r="E308" s="21">
        <f t="shared" si="5"/>
        <v>0</v>
      </c>
      <c r="F308" s="77"/>
      <c r="G308" s="83"/>
    </row>
    <row r="309" spans="1:7" s="6" customFormat="1">
      <c r="A309" s="57">
        <v>51000</v>
      </c>
      <c r="B309" s="59" t="s">
        <v>444</v>
      </c>
      <c r="C309" s="59" t="s">
        <v>667</v>
      </c>
      <c r="D309" s="13">
        <v>3.67</v>
      </c>
      <c r="E309" s="21">
        <f t="shared" si="5"/>
        <v>3.67</v>
      </c>
      <c r="F309" s="82"/>
      <c r="G309" s="83"/>
    </row>
    <row r="310" spans="1:7" s="6" customFormat="1">
      <c r="A310" s="57">
        <v>51005</v>
      </c>
      <c r="B310" s="59" t="s">
        <v>444</v>
      </c>
      <c r="C310" s="59" t="s">
        <v>668</v>
      </c>
      <c r="D310" s="13">
        <v>10.29</v>
      </c>
      <c r="E310" s="21">
        <f t="shared" si="5"/>
        <v>10.29</v>
      </c>
      <c r="F310" s="82"/>
      <c r="G310" s="83"/>
    </row>
    <row r="311" spans="1:7" s="6" customFormat="1" ht="15" customHeight="1">
      <c r="A311" s="57">
        <v>51010</v>
      </c>
      <c r="B311" s="59" t="s">
        <v>445</v>
      </c>
      <c r="C311" s="59" t="s">
        <v>667</v>
      </c>
      <c r="D311" s="13">
        <v>3.98</v>
      </c>
      <c r="E311" s="21">
        <f t="shared" si="5"/>
        <v>3.98</v>
      </c>
      <c r="F311" s="82"/>
      <c r="G311" s="83"/>
    </row>
    <row r="312" spans="1:7" s="6" customFormat="1" ht="15" customHeight="1">
      <c r="A312" s="57">
        <v>51015</v>
      </c>
      <c r="B312" s="59" t="s">
        <v>445</v>
      </c>
      <c r="C312" s="59" t="s">
        <v>668</v>
      </c>
      <c r="D312" s="13">
        <v>11.18</v>
      </c>
      <c r="E312" s="21">
        <f t="shared" si="5"/>
        <v>11.18</v>
      </c>
      <c r="F312" s="82"/>
      <c r="G312" s="83"/>
    </row>
    <row r="313" spans="1:7" s="4" customFormat="1">
      <c r="A313" s="57">
        <v>51020</v>
      </c>
      <c r="B313" s="59" t="s">
        <v>446</v>
      </c>
      <c r="C313" s="59" t="s">
        <v>667</v>
      </c>
      <c r="D313" s="13">
        <v>4.53</v>
      </c>
      <c r="E313" s="21">
        <f t="shared" si="5"/>
        <v>4.53</v>
      </c>
      <c r="F313" s="82"/>
      <c r="G313" s="83"/>
    </row>
    <row r="314" spans="1:7" s="4" customFormat="1">
      <c r="A314" s="57">
        <v>51021</v>
      </c>
      <c r="B314" s="59" t="s">
        <v>446</v>
      </c>
      <c r="C314" s="59" t="s">
        <v>671</v>
      </c>
      <c r="D314" s="13">
        <v>4.53</v>
      </c>
      <c r="E314" s="21">
        <f t="shared" si="5"/>
        <v>4.53</v>
      </c>
      <c r="F314" s="82"/>
      <c r="G314" s="83"/>
    </row>
    <row r="315" spans="1:7" s="4" customFormat="1">
      <c r="A315" s="57"/>
      <c r="B315" s="58"/>
      <c r="C315" s="58"/>
      <c r="D315" s="13"/>
      <c r="E315" s="21">
        <f t="shared" si="5"/>
        <v>0</v>
      </c>
      <c r="F315" s="81"/>
      <c r="G315" s="83"/>
    </row>
    <row r="316" spans="1:7" s="6" customFormat="1" ht="15" customHeight="1">
      <c r="A316" s="57">
        <v>50440</v>
      </c>
      <c r="B316" s="58" t="s">
        <v>447</v>
      </c>
      <c r="C316" s="58" t="s">
        <v>667</v>
      </c>
      <c r="D316" s="13">
        <v>4.46</v>
      </c>
      <c r="E316" s="21">
        <f t="shared" si="5"/>
        <v>4.46</v>
      </c>
      <c r="F316" s="82"/>
      <c r="G316" s="83"/>
    </row>
    <row r="317" spans="1:7" s="6" customFormat="1" ht="15" customHeight="1">
      <c r="A317" s="57">
        <v>50445</v>
      </c>
      <c r="B317" s="58" t="s">
        <v>447</v>
      </c>
      <c r="C317" s="58" t="s">
        <v>668</v>
      </c>
      <c r="D317" s="13">
        <v>6.47</v>
      </c>
      <c r="E317" s="21">
        <f t="shared" si="5"/>
        <v>6.47</v>
      </c>
      <c r="F317" s="82"/>
      <c r="G317" s="83"/>
    </row>
    <row r="318" spans="1:7" s="6" customFormat="1" ht="15" customHeight="1">
      <c r="A318" s="57">
        <v>50430</v>
      </c>
      <c r="B318" s="58" t="s">
        <v>448</v>
      </c>
      <c r="C318" s="58" t="s">
        <v>667</v>
      </c>
      <c r="D318" s="13">
        <v>5.74</v>
      </c>
      <c r="E318" s="21">
        <f t="shared" si="5"/>
        <v>5.74</v>
      </c>
      <c r="F318" s="82"/>
      <c r="G318" s="83"/>
    </row>
    <row r="319" spans="1:7" s="6" customFormat="1" ht="15" customHeight="1">
      <c r="A319" s="57">
        <v>50435</v>
      </c>
      <c r="B319" s="58" t="s">
        <v>448</v>
      </c>
      <c r="C319" s="58" t="s">
        <v>668</v>
      </c>
      <c r="D319" s="13">
        <v>8.0399999999999991</v>
      </c>
      <c r="E319" s="21">
        <f t="shared" si="5"/>
        <v>8.0399999999999991</v>
      </c>
      <c r="F319" s="82"/>
      <c r="G319" s="83"/>
    </row>
    <row r="320" spans="1:7" s="6" customFormat="1" ht="15" customHeight="1">
      <c r="A320" s="57"/>
      <c r="B320" s="58"/>
      <c r="C320" s="58"/>
      <c r="D320" s="13"/>
      <c r="E320" s="21">
        <f t="shared" ref="E320:E379" si="6">D320*(1-$E$9)</f>
        <v>0</v>
      </c>
      <c r="F320" s="77"/>
      <c r="G320" s="83"/>
    </row>
    <row r="321" spans="1:7" s="7" customFormat="1" ht="15" customHeight="1">
      <c r="A321" s="57">
        <v>51440</v>
      </c>
      <c r="B321" s="58" t="s">
        <v>449</v>
      </c>
      <c r="C321" s="58" t="s">
        <v>667</v>
      </c>
      <c r="D321" s="13">
        <v>1.57</v>
      </c>
      <c r="E321" s="21">
        <f t="shared" si="6"/>
        <v>1.57</v>
      </c>
      <c r="F321" s="82"/>
      <c r="G321" s="83"/>
    </row>
    <row r="322" spans="1:7" s="7" customFormat="1" ht="15" customHeight="1">
      <c r="A322" s="57">
        <v>51445</v>
      </c>
      <c r="B322" s="58" t="s">
        <v>449</v>
      </c>
      <c r="C322" s="58" t="s">
        <v>670</v>
      </c>
      <c r="D322" s="13">
        <v>3.82</v>
      </c>
      <c r="E322" s="21">
        <f t="shared" si="6"/>
        <v>3.82</v>
      </c>
      <c r="F322" s="82"/>
      <c r="G322" s="83"/>
    </row>
    <row r="323" spans="1:7" s="7" customFormat="1" ht="15" customHeight="1">
      <c r="A323" s="57">
        <v>51449</v>
      </c>
      <c r="B323" s="58" t="s">
        <v>449</v>
      </c>
      <c r="C323" s="58" t="s">
        <v>678</v>
      </c>
      <c r="D323" s="13">
        <v>1.95</v>
      </c>
      <c r="E323" s="21">
        <f t="shared" si="6"/>
        <v>1.95</v>
      </c>
      <c r="F323" s="82"/>
      <c r="G323" s="83"/>
    </row>
    <row r="324" spans="1:7" s="7" customFormat="1" ht="15" customHeight="1">
      <c r="A324" s="57">
        <v>51450</v>
      </c>
      <c r="B324" s="58" t="s">
        <v>450</v>
      </c>
      <c r="C324" s="58" t="s">
        <v>667</v>
      </c>
      <c r="D324" s="13">
        <v>2.83</v>
      </c>
      <c r="E324" s="21">
        <f t="shared" si="6"/>
        <v>2.83</v>
      </c>
      <c r="F324" s="82"/>
      <c r="G324" s="83"/>
    </row>
    <row r="325" spans="1:7" s="6" customFormat="1" ht="15" customHeight="1">
      <c r="A325" s="57">
        <v>51455</v>
      </c>
      <c r="B325" s="58" t="s">
        <v>450</v>
      </c>
      <c r="C325" s="58" t="s">
        <v>668</v>
      </c>
      <c r="D325" s="13">
        <v>4.53</v>
      </c>
      <c r="E325" s="21">
        <f t="shared" si="6"/>
        <v>4.53</v>
      </c>
      <c r="F325" s="82"/>
      <c r="G325" s="83"/>
    </row>
    <row r="326" spans="1:7" s="6" customFormat="1" ht="15" customHeight="1">
      <c r="A326" s="57">
        <v>51459</v>
      </c>
      <c r="B326" s="58" t="s">
        <v>450</v>
      </c>
      <c r="C326" s="58" t="s">
        <v>678</v>
      </c>
      <c r="D326" s="13">
        <v>2.83</v>
      </c>
      <c r="E326" s="21">
        <f t="shared" si="6"/>
        <v>2.83</v>
      </c>
      <c r="F326" s="82"/>
      <c r="G326" s="83"/>
    </row>
    <row r="327" spans="1:7" s="6" customFormat="1" ht="15" customHeight="1">
      <c r="A327" s="57" t="s">
        <v>121</v>
      </c>
      <c r="B327" s="58" t="s">
        <v>451</v>
      </c>
      <c r="C327" s="58" t="s">
        <v>667</v>
      </c>
      <c r="D327" s="13">
        <v>3</v>
      </c>
      <c r="E327" s="21">
        <f t="shared" si="6"/>
        <v>3</v>
      </c>
      <c r="F327" s="82"/>
      <c r="G327" s="83"/>
    </row>
    <row r="328" spans="1:7" s="6" customFormat="1" ht="15" customHeight="1">
      <c r="A328" s="57" t="s">
        <v>122</v>
      </c>
      <c r="B328" s="58" t="s">
        <v>451</v>
      </c>
      <c r="C328" s="58" t="s">
        <v>668</v>
      </c>
      <c r="D328" s="13">
        <v>4.71</v>
      </c>
      <c r="E328" s="21">
        <f t="shared" si="6"/>
        <v>4.71</v>
      </c>
      <c r="F328" s="82"/>
      <c r="G328" s="83"/>
    </row>
    <row r="329" spans="1:7" s="6" customFormat="1" ht="15" customHeight="1">
      <c r="A329" s="57" t="s">
        <v>123</v>
      </c>
      <c r="B329" s="58" t="s">
        <v>451</v>
      </c>
      <c r="C329" s="58" t="s">
        <v>678</v>
      </c>
      <c r="D329" s="13">
        <v>3</v>
      </c>
      <c r="E329" s="21">
        <f t="shared" si="6"/>
        <v>3</v>
      </c>
      <c r="F329" s="82"/>
      <c r="G329" s="83"/>
    </row>
    <row r="330" spans="1:7" s="6" customFormat="1" ht="15" customHeight="1">
      <c r="A330" s="57"/>
      <c r="B330" s="58"/>
      <c r="C330" s="58"/>
      <c r="D330" s="13"/>
      <c r="E330" s="21">
        <f t="shared" si="6"/>
        <v>0</v>
      </c>
      <c r="F330" s="77"/>
      <c r="G330" s="83"/>
    </row>
    <row r="331" spans="1:7" s="6" customFormat="1" ht="15" customHeight="1">
      <c r="A331" s="57">
        <v>51430</v>
      </c>
      <c r="B331" s="58" t="s">
        <v>452</v>
      </c>
      <c r="C331" s="58" t="s">
        <v>667</v>
      </c>
      <c r="D331" s="13">
        <v>2.52</v>
      </c>
      <c r="E331" s="21">
        <f t="shared" si="6"/>
        <v>2.52</v>
      </c>
      <c r="F331" s="82"/>
      <c r="G331" s="83"/>
    </row>
    <row r="332" spans="1:7" s="6" customFormat="1" ht="15.75" customHeight="1">
      <c r="A332" s="57">
        <v>51435</v>
      </c>
      <c r="B332" s="58" t="s">
        <v>452</v>
      </c>
      <c r="C332" s="58" t="s">
        <v>668</v>
      </c>
      <c r="D332" s="13">
        <v>5.41</v>
      </c>
      <c r="E332" s="21">
        <f t="shared" si="6"/>
        <v>5.41</v>
      </c>
      <c r="F332" s="82"/>
      <c r="G332" s="83"/>
    </row>
    <row r="333" spans="1:7" s="6" customFormat="1" ht="15" customHeight="1">
      <c r="A333" s="57">
        <v>51439</v>
      </c>
      <c r="B333" s="58" t="s">
        <v>452</v>
      </c>
      <c r="C333" s="58" t="s">
        <v>678</v>
      </c>
      <c r="D333" s="13">
        <v>2.85</v>
      </c>
      <c r="E333" s="21">
        <f t="shared" si="6"/>
        <v>2.85</v>
      </c>
      <c r="F333" s="82"/>
      <c r="G333" s="83"/>
    </row>
    <row r="334" spans="1:7" s="6" customFormat="1" ht="15" customHeight="1">
      <c r="A334" s="57" t="s">
        <v>237</v>
      </c>
      <c r="B334" s="58" t="s">
        <v>453</v>
      </c>
      <c r="C334" s="59" t="s">
        <v>667</v>
      </c>
      <c r="D334" s="13">
        <v>4.0199999999999996</v>
      </c>
      <c r="E334" s="21">
        <f t="shared" si="6"/>
        <v>4.0199999999999996</v>
      </c>
      <c r="F334" s="82"/>
      <c r="G334" s="83"/>
    </row>
    <row r="335" spans="1:7" s="6" customFormat="1" ht="15" customHeight="1">
      <c r="A335" s="57" t="s">
        <v>238</v>
      </c>
      <c r="B335" s="58" t="s">
        <v>453</v>
      </c>
      <c r="C335" s="59" t="s">
        <v>668</v>
      </c>
      <c r="D335" s="13">
        <v>6.08</v>
      </c>
      <c r="E335" s="21">
        <f t="shared" si="6"/>
        <v>6.08</v>
      </c>
      <c r="F335" s="82"/>
      <c r="G335" s="83"/>
    </row>
    <row r="336" spans="1:7" s="6" customFormat="1" ht="15" customHeight="1">
      <c r="A336" s="57" t="s">
        <v>239</v>
      </c>
      <c r="B336" s="58" t="s">
        <v>453</v>
      </c>
      <c r="C336" s="59" t="s">
        <v>678</v>
      </c>
      <c r="D336" s="13">
        <v>4.0199999999999996</v>
      </c>
      <c r="E336" s="21">
        <f t="shared" si="6"/>
        <v>4.0199999999999996</v>
      </c>
      <c r="F336" s="82"/>
      <c r="G336" s="83"/>
    </row>
    <row r="337" spans="1:7" s="6" customFormat="1" ht="15" customHeight="1">
      <c r="A337" s="57">
        <v>51460</v>
      </c>
      <c r="B337" s="58" t="s">
        <v>454</v>
      </c>
      <c r="C337" s="58" t="s">
        <v>667</v>
      </c>
      <c r="D337" s="13">
        <v>4.0599999999999996</v>
      </c>
      <c r="E337" s="21">
        <f t="shared" si="6"/>
        <v>4.0599999999999996</v>
      </c>
      <c r="F337" s="82"/>
      <c r="G337" s="83"/>
    </row>
    <row r="338" spans="1:7" ht="15" customHeight="1">
      <c r="A338" s="57">
        <v>51469</v>
      </c>
      <c r="B338" s="58" t="s">
        <v>454</v>
      </c>
      <c r="C338" s="58" t="s">
        <v>678</v>
      </c>
      <c r="D338" s="13">
        <v>4.0599999999999996</v>
      </c>
      <c r="E338" s="21">
        <f t="shared" si="6"/>
        <v>4.0599999999999996</v>
      </c>
      <c r="F338" s="82"/>
      <c r="G338" s="83"/>
    </row>
    <row r="339" spans="1:7" s="6" customFormat="1" ht="15" customHeight="1">
      <c r="A339" s="57" t="s">
        <v>124</v>
      </c>
      <c r="B339" s="58" t="s">
        <v>454</v>
      </c>
      <c r="C339" s="58" t="s">
        <v>667</v>
      </c>
      <c r="D339" s="13">
        <v>4.0199999999999996</v>
      </c>
      <c r="E339" s="21">
        <f t="shared" si="6"/>
        <v>4.0199999999999996</v>
      </c>
      <c r="F339" s="82"/>
      <c r="G339" s="83"/>
    </row>
    <row r="340" spans="1:7" s="6" customFormat="1" ht="15" customHeight="1">
      <c r="A340" s="57" t="s">
        <v>125</v>
      </c>
      <c r="B340" s="58" t="s">
        <v>454</v>
      </c>
      <c r="C340" s="58" t="s">
        <v>678</v>
      </c>
      <c r="D340" s="13">
        <v>4.22</v>
      </c>
      <c r="E340" s="21">
        <f t="shared" si="6"/>
        <v>4.22</v>
      </c>
      <c r="F340" s="82"/>
      <c r="G340" s="83"/>
    </row>
    <row r="341" spans="1:7" s="6" customFormat="1">
      <c r="A341" s="10"/>
      <c r="B341" s="5"/>
      <c r="C341" s="12"/>
      <c r="D341" s="13"/>
      <c r="E341" s="21">
        <f t="shared" si="6"/>
        <v>0</v>
      </c>
      <c r="F341" s="77"/>
      <c r="G341" s="83"/>
    </row>
    <row r="342" spans="1:7" s="6" customFormat="1" ht="15.75">
      <c r="A342" s="28" t="s">
        <v>455</v>
      </c>
      <c r="B342" s="28"/>
      <c r="C342" s="17"/>
      <c r="D342" s="18"/>
      <c r="E342" s="21">
        <f t="shared" si="6"/>
        <v>0</v>
      </c>
      <c r="F342" s="77"/>
      <c r="G342" s="83"/>
    </row>
    <row r="343" spans="1:7" s="6" customFormat="1">
      <c r="A343" s="10"/>
      <c r="B343" s="19"/>
      <c r="C343" s="12"/>
      <c r="D343" s="13"/>
      <c r="E343" s="21">
        <f t="shared" si="6"/>
        <v>0</v>
      </c>
      <c r="F343" s="77"/>
      <c r="G343" s="83"/>
    </row>
    <row r="344" spans="1:7" s="6" customFormat="1" ht="15" customHeight="1">
      <c r="A344" s="57" t="s">
        <v>126</v>
      </c>
      <c r="B344" s="58" t="s">
        <v>456</v>
      </c>
      <c r="C344" s="58" t="s">
        <v>667</v>
      </c>
      <c r="D344" s="13">
        <v>0.91</v>
      </c>
      <c r="E344" s="21">
        <f t="shared" si="6"/>
        <v>0.91</v>
      </c>
      <c r="F344" s="82"/>
      <c r="G344" s="83"/>
    </row>
    <row r="345" spans="1:7" s="6" customFormat="1" ht="15" customHeight="1">
      <c r="A345" s="57" t="s">
        <v>127</v>
      </c>
      <c r="B345" s="58" t="s">
        <v>456</v>
      </c>
      <c r="C345" s="58" t="s">
        <v>668</v>
      </c>
      <c r="D345" s="13">
        <v>5.26</v>
      </c>
      <c r="E345" s="21">
        <f t="shared" si="6"/>
        <v>5.26</v>
      </c>
      <c r="F345" s="82"/>
      <c r="G345" s="83"/>
    </row>
    <row r="346" spans="1:7" s="6" customFormat="1" ht="15" customHeight="1">
      <c r="A346" s="57" t="s">
        <v>128</v>
      </c>
      <c r="B346" s="58" t="s">
        <v>457</v>
      </c>
      <c r="C346" s="58" t="s">
        <v>667</v>
      </c>
      <c r="D346" s="13">
        <v>1.57</v>
      </c>
      <c r="E346" s="21">
        <f t="shared" si="6"/>
        <v>1.57</v>
      </c>
      <c r="F346" s="82"/>
      <c r="G346" s="83"/>
    </row>
    <row r="347" spans="1:7" s="6" customFormat="1" ht="15" customHeight="1">
      <c r="A347" s="57"/>
      <c r="B347" s="70"/>
      <c r="C347" s="58"/>
      <c r="D347" s="13"/>
      <c r="E347" s="21">
        <f t="shared" si="6"/>
        <v>0</v>
      </c>
      <c r="F347" s="77"/>
      <c r="G347" s="83"/>
    </row>
    <row r="348" spans="1:7" s="6" customFormat="1">
      <c r="A348" s="57">
        <v>58100</v>
      </c>
      <c r="B348" s="58" t="s">
        <v>458</v>
      </c>
      <c r="C348" s="58" t="s">
        <v>667</v>
      </c>
      <c r="D348" s="13">
        <v>0.91</v>
      </c>
      <c r="E348" s="21">
        <f t="shared" si="6"/>
        <v>0.91</v>
      </c>
      <c r="F348" s="82"/>
      <c r="G348" s="83"/>
    </row>
    <row r="349" spans="1:7" s="6" customFormat="1">
      <c r="A349" s="57" t="s">
        <v>29</v>
      </c>
      <c r="B349" s="58" t="s">
        <v>458</v>
      </c>
      <c r="C349" s="58" t="s">
        <v>668</v>
      </c>
      <c r="D349" s="13">
        <v>5.46</v>
      </c>
      <c r="E349" s="21">
        <f t="shared" si="6"/>
        <v>5.46</v>
      </c>
      <c r="F349" s="82"/>
      <c r="G349" s="83"/>
    </row>
    <row r="350" spans="1:7" s="6" customFormat="1">
      <c r="A350" s="57"/>
      <c r="B350" s="58"/>
      <c r="C350" s="58"/>
      <c r="D350" s="13"/>
      <c r="E350" s="21">
        <f t="shared" si="6"/>
        <v>0</v>
      </c>
      <c r="F350" s="77"/>
      <c r="G350" s="83"/>
    </row>
    <row r="351" spans="1:7" s="6" customFormat="1">
      <c r="A351" s="57">
        <v>58500</v>
      </c>
      <c r="B351" s="58" t="s">
        <v>459</v>
      </c>
      <c r="C351" s="58" t="s">
        <v>667</v>
      </c>
      <c r="D351" s="13">
        <v>1.33</v>
      </c>
      <c r="E351" s="21">
        <f t="shared" si="6"/>
        <v>1.33</v>
      </c>
      <c r="F351" s="82"/>
      <c r="G351" s="83"/>
    </row>
    <row r="352" spans="1:7" s="6" customFormat="1">
      <c r="A352" s="57">
        <v>58501</v>
      </c>
      <c r="B352" s="58" t="s">
        <v>459</v>
      </c>
      <c r="C352" s="58" t="s">
        <v>671</v>
      </c>
      <c r="D352" s="13">
        <v>1.33</v>
      </c>
      <c r="E352" s="21">
        <f t="shared" si="6"/>
        <v>1.33</v>
      </c>
      <c r="F352" s="82"/>
      <c r="G352" s="83"/>
    </row>
    <row r="353" spans="1:7" s="6" customFormat="1" ht="15" customHeight="1">
      <c r="A353" s="57"/>
      <c r="B353" s="58"/>
      <c r="C353" s="58"/>
      <c r="D353" s="13"/>
      <c r="E353" s="21">
        <f t="shared" si="6"/>
        <v>0</v>
      </c>
      <c r="F353" s="77"/>
      <c r="G353" s="83"/>
    </row>
    <row r="354" spans="1:7" ht="15" customHeight="1">
      <c r="A354" s="57" t="s">
        <v>28</v>
      </c>
      <c r="B354" s="58" t="s">
        <v>460</v>
      </c>
      <c r="C354" s="58" t="s">
        <v>667</v>
      </c>
      <c r="D354" s="13">
        <v>1.75</v>
      </c>
      <c r="E354" s="21">
        <f t="shared" si="6"/>
        <v>1.75</v>
      </c>
      <c r="F354" s="82"/>
      <c r="G354" s="83"/>
    </row>
    <row r="355" spans="1:7" s="6" customFormat="1" ht="15" customHeight="1">
      <c r="A355" s="57"/>
      <c r="B355" s="58"/>
      <c r="C355" s="58"/>
      <c r="D355" s="13"/>
      <c r="E355" s="21">
        <f t="shared" si="6"/>
        <v>0</v>
      </c>
      <c r="F355" s="77"/>
      <c r="G355" s="83"/>
    </row>
    <row r="356" spans="1:7" s="6" customFormat="1" ht="15" customHeight="1">
      <c r="A356" s="57" t="s">
        <v>30</v>
      </c>
      <c r="B356" s="58" t="s">
        <v>461</v>
      </c>
      <c r="C356" s="58" t="s">
        <v>667</v>
      </c>
      <c r="D356" s="13">
        <v>1.68</v>
      </c>
      <c r="E356" s="21">
        <f t="shared" si="6"/>
        <v>1.68</v>
      </c>
      <c r="F356" s="82"/>
      <c r="G356" s="83"/>
    </row>
    <row r="357" spans="1:7" s="6" customFormat="1" ht="15" customHeight="1">
      <c r="A357" s="10"/>
      <c r="B357" s="5"/>
      <c r="C357" s="12"/>
      <c r="D357" s="13"/>
      <c r="E357" s="21">
        <f t="shared" si="6"/>
        <v>0</v>
      </c>
      <c r="F357" s="77"/>
      <c r="G357" s="83"/>
    </row>
    <row r="358" spans="1:7" s="6" customFormat="1" ht="15" customHeight="1">
      <c r="A358" s="28" t="s">
        <v>462</v>
      </c>
      <c r="B358" s="28"/>
      <c r="C358" s="17"/>
      <c r="D358" s="18"/>
      <c r="E358" s="21">
        <f t="shared" si="6"/>
        <v>0</v>
      </c>
      <c r="F358" s="77"/>
      <c r="G358" s="83"/>
    </row>
    <row r="359" spans="1:7" s="6" customFormat="1" ht="15" customHeight="1">
      <c r="A359" s="10"/>
      <c r="B359" s="5"/>
      <c r="C359" s="12"/>
      <c r="D359" s="13"/>
      <c r="E359" s="21">
        <f t="shared" si="6"/>
        <v>0</v>
      </c>
      <c r="F359" s="77"/>
      <c r="G359" s="83"/>
    </row>
    <row r="360" spans="1:7" ht="15" customHeight="1">
      <c r="A360" s="57" t="s">
        <v>31</v>
      </c>
      <c r="B360" s="58" t="s">
        <v>463</v>
      </c>
      <c r="C360" s="58" t="s">
        <v>667</v>
      </c>
      <c r="D360" s="13">
        <v>3.65</v>
      </c>
      <c r="E360" s="21">
        <f t="shared" si="6"/>
        <v>3.65</v>
      </c>
      <c r="F360" s="82"/>
      <c r="G360" s="83"/>
    </row>
    <row r="361" spans="1:7" s="6" customFormat="1" ht="15" customHeight="1">
      <c r="A361" s="57" t="s">
        <v>32</v>
      </c>
      <c r="B361" s="58" t="s">
        <v>464</v>
      </c>
      <c r="C361" s="58" t="s">
        <v>667</v>
      </c>
      <c r="D361" s="13">
        <v>8.66</v>
      </c>
      <c r="E361" s="21">
        <f t="shared" si="6"/>
        <v>8.66</v>
      </c>
      <c r="F361" s="82"/>
      <c r="G361" s="83"/>
    </row>
    <row r="362" spans="1:7" s="6" customFormat="1" ht="15" customHeight="1">
      <c r="A362" s="10"/>
      <c r="B362" s="4"/>
      <c r="C362" s="27"/>
      <c r="D362" s="13"/>
      <c r="E362" s="21">
        <f t="shared" si="6"/>
        <v>0</v>
      </c>
      <c r="F362" s="77"/>
      <c r="G362" s="83"/>
    </row>
    <row r="363" spans="1:7" s="6" customFormat="1" ht="15" customHeight="1">
      <c r="A363" s="28" t="s">
        <v>465</v>
      </c>
      <c r="B363" s="28"/>
      <c r="C363" s="17"/>
      <c r="D363" s="18"/>
      <c r="E363" s="21">
        <f t="shared" si="6"/>
        <v>0</v>
      </c>
      <c r="F363" s="77"/>
      <c r="G363" s="83"/>
    </row>
    <row r="364" spans="1:7" s="6" customFormat="1" ht="15" customHeight="1">
      <c r="A364" s="10"/>
      <c r="B364" s="19"/>
      <c r="C364" s="12"/>
      <c r="D364" s="13"/>
      <c r="E364" s="21">
        <f t="shared" si="6"/>
        <v>0</v>
      </c>
      <c r="F364" s="77"/>
      <c r="G364" s="83"/>
    </row>
    <row r="365" spans="1:7" s="6" customFormat="1" ht="15" customHeight="1">
      <c r="A365" s="57" t="s">
        <v>131</v>
      </c>
      <c r="B365" s="58" t="s">
        <v>466</v>
      </c>
      <c r="C365" s="58" t="s">
        <v>667</v>
      </c>
      <c r="D365" s="13">
        <v>0.91</v>
      </c>
      <c r="E365" s="21">
        <f t="shared" si="6"/>
        <v>0.91</v>
      </c>
      <c r="F365" s="82"/>
      <c r="G365" s="83"/>
    </row>
    <row r="366" spans="1:7" s="6" customFormat="1" ht="15" customHeight="1">
      <c r="A366" s="57" t="s">
        <v>132</v>
      </c>
      <c r="B366" s="58" t="s">
        <v>466</v>
      </c>
      <c r="C366" s="58" t="s">
        <v>668</v>
      </c>
      <c r="D366" s="13">
        <v>4.24</v>
      </c>
      <c r="E366" s="21">
        <f t="shared" si="6"/>
        <v>4.24</v>
      </c>
      <c r="F366" s="82"/>
      <c r="G366" s="83"/>
    </row>
    <row r="367" spans="1:7" s="7" customFormat="1" ht="15" customHeight="1">
      <c r="A367" s="57" t="s">
        <v>33</v>
      </c>
      <c r="B367" s="58" t="s">
        <v>467</v>
      </c>
      <c r="C367" s="58" t="s">
        <v>667</v>
      </c>
      <c r="D367" s="13">
        <v>0.93</v>
      </c>
      <c r="E367" s="21">
        <f t="shared" si="6"/>
        <v>0.93</v>
      </c>
      <c r="F367" s="82"/>
      <c r="G367" s="83"/>
    </row>
    <row r="368" spans="1:7" s="6" customFormat="1" ht="15" customHeight="1">
      <c r="A368" s="57" t="s">
        <v>36</v>
      </c>
      <c r="B368" s="58" t="s">
        <v>467</v>
      </c>
      <c r="C368" s="58" t="s">
        <v>668</v>
      </c>
      <c r="D368" s="13">
        <v>4.38</v>
      </c>
      <c r="E368" s="21">
        <f t="shared" si="6"/>
        <v>4.38</v>
      </c>
      <c r="F368" s="82"/>
      <c r="G368" s="83"/>
    </row>
    <row r="369" spans="1:7" s="6" customFormat="1" ht="15" customHeight="1">
      <c r="A369" s="57"/>
      <c r="B369" s="58"/>
      <c r="C369" s="58"/>
      <c r="D369" s="13"/>
      <c r="E369" s="21">
        <f t="shared" si="6"/>
        <v>0</v>
      </c>
      <c r="F369" s="77"/>
      <c r="G369" s="83"/>
    </row>
    <row r="370" spans="1:7" s="6" customFormat="1" ht="15" customHeight="1">
      <c r="A370" s="57" t="s">
        <v>34</v>
      </c>
      <c r="B370" s="58" t="s">
        <v>468</v>
      </c>
      <c r="C370" s="58" t="s">
        <v>667</v>
      </c>
      <c r="D370" s="13">
        <v>2.89</v>
      </c>
      <c r="E370" s="21">
        <f t="shared" si="6"/>
        <v>2.89</v>
      </c>
      <c r="F370" s="82"/>
      <c r="G370" s="83"/>
    </row>
    <row r="371" spans="1:7" s="6" customFormat="1" ht="15" customHeight="1">
      <c r="A371" s="57" t="s">
        <v>35</v>
      </c>
      <c r="B371" s="58" t="s">
        <v>468</v>
      </c>
      <c r="C371" s="58" t="s">
        <v>668</v>
      </c>
      <c r="D371" s="13">
        <v>6.67</v>
      </c>
      <c r="E371" s="21">
        <f t="shared" si="6"/>
        <v>6.67</v>
      </c>
      <c r="F371" s="82"/>
      <c r="G371" s="83"/>
    </row>
    <row r="372" spans="1:7" ht="15" customHeight="1">
      <c r="A372" s="57" t="s">
        <v>133</v>
      </c>
      <c r="B372" s="58" t="s">
        <v>469</v>
      </c>
      <c r="C372" s="58" t="s">
        <v>667</v>
      </c>
      <c r="D372" s="13">
        <v>2.8</v>
      </c>
      <c r="E372" s="21">
        <f t="shared" si="6"/>
        <v>2.8</v>
      </c>
      <c r="F372" s="82"/>
      <c r="G372" s="83"/>
    </row>
    <row r="373" spans="1:7" s="6" customFormat="1" ht="15" customHeight="1">
      <c r="A373" s="57" t="s">
        <v>134</v>
      </c>
      <c r="B373" s="58" t="s">
        <v>469</v>
      </c>
      <c r="C373" s="58" t="s">
        <v>667</v>
      </c>
      <c r="D373" s="13">
        <v>6.47</v>
      </c>
      <c r="E373" s="21">
        <f t="shared" si="6"/>
        <v>6.47</v>
      </c>
      <c r="F373" s="82"/>
      <c r="G373" s="83"/>
    </row>
    <row r="374" spans="1:7" s="6" customFormat="1">
      <c r="A374" s="10"/>
      <c r="B374" s="5"/>
      <c r="C374" s="12"/>
      <c r="D374" s="13"/>
      <c r="E374" s="21">
        <f t="shared" si="6"/>
        <v>0</v>
      </c>
      <c r="F374" s="77"/>
      <c r="G374" s="83"/>
    </row>
    <row r="375" spans="1:7" s="6" customFormat="1" ht="15.75">
      <c r="A375" s="28" t="s">
        <v>470</v>
      </c>
      <c r="B375" s="28"/>
      <c r="C375" s="17"/>
      <c r="D375" s="18"/>
      <c r="E375" s="21">
        <f t="shared" si="6"/>
        <v>0</v>
      </c>
      <c r="F375" s="77"/>
      <c r="G375" s="83"/>
    </row>
    <row r="376" spans="1:7" s="6" customFormat="1">
      <c r="A376" s="10"/>
      <c r="B376" s="19"/>
      <c r="C376" s="12"/>
      <c r="D376" s="13"/>
      <c r="E376" s="21">
        <f t="shared" si="6"/>
        <v>0</v>
      </c>
      <c r="F376" s="77"/>
      <c r="G376" s="83"/>
    </row>
    <row r="377" spans="1:7" s="6" customFormat="1" ht="26.25">
      <c r="A377" s="57">
        <v>59610</v>
      </c>
      <c r="B377" s="61" t="s">
        <v>472</v>
      </c>
      <c r="C377" s="60" t="s">
        <v>667</v>
      </c>
      <c r="D377" s="13">
        <v>8.7100000000000009</v>
      </c>
      <c r="E377" s="21">
        <f t="shared" si="6"/>
        <v>8.7100000000000009</v>
      </c>
      <c r="F377" s="82"/>
      <c r="G377" s="83"/>
    </row>
    <row r="378" spans="1:7" ht="26.25">
      <c r="A378" s="57">
        <v>59620</v>
      </c>
      <c r="B378" s="61" t="s">
        <v>471</v>
      </c>
      <c r="C378" s="60" t="s">
        <v>667</v>
      </c>
      <c r="D378" s="13">
        <v>9.01</v>
      </c>
      <c r="E378" s="21">
        <f t="shared" si="6"/>
        <v>9.01</v>
      </c>
      <c r="F378" s="82"/>
      <c r="G378" s="83"/>
    </row>
    <row r="379" spans="1:7" s="6" customFormat="1" ht="26.25">
      <c r="A379" s="57">
        <v>59630</v>
      </c>
      <c r="B379" s="61" t="s">
        <v>473</v>
      </c>
      <c r="C379" s="60" t="s">
        <v>667</v>
      </c>
      <c r="D379" s="13">
        <v>14.38</v>
      </c>
      <c r="E379" s="21">
        <f t="shared" si="6"/>
        <v>14.38</v>
      </c>
      <c r="F379" s="82"/>
      <c r="G379" s="83"/>
    </row>
    <row r="380" spans="1:7" s="6" customFormat="1" ht="15" customHeight="1">
      <c r="A380" s="10"/>
      <c r="B380" s="5"/>
      <c r="C380" s="12"/>
      <c r="D380" s="13"/>
      <c r="E380" s="21">
        <f t="shared" ref="E380:E413" si="7">D380*(1-$E$9)</f>
        <v>0</v>
      </c>
      <c r="F380" s="77"/>
      <c r="G380" s="83"/>
    </row>
    <row r="381" spans="1:7" s="6" customFormat="1" ht="15.75">
      <c r="A381" s="28" t="s">
        <v>474</v>
      </c>
      <c r="B381" s="28"/>
      <c r="C381" s="17"/>
      <c r="D381" s="18"/>
      <c r="E381" s="21">
        <f t="shared" si="7"/>
        <v>0</v>
      </c>
      <c r="F381" s="77"/>
      <c r="G381" s="83"/>
    </row>
    <row r="382" spans="1:7" s="6" customFormat="1">
      <c r="A382" s="10"/>
      <c r="B382" s="5"/>
      <c r="C382" s="12"/>
      <c r="D382" s="13"/>
      <c r="E382" s="21">
        <f t="shared" si="7"/>
        <v>0</v>
      </c>
      <c r="F382" s="77"/>
      <c r="G382" s="83"/>
    </row>
    <row r="383" spans="1:7" s="6" customFormat="1">
      <c r="A383" s="57" t="s">
        <v>27</v>
      </c>
      <c r="B383" s="58" t="s">
        <v>475</v>
      </c>
      <c r="C383" s="58" t="s">
        <v>667</v>
      </c>
      <c r="D383" s="13">
        <v>12.24</v>
      </c>
      <c r="E383" s="21">
        <f t="shared" si="7"/>
        <v>12.24</v>
      </c>
      <c r="F383" s="82"/>
      <c r="G383" s="83"/>
    </row>
    <row r="384" spans="1:7" s="6" customFormat="1" ht="15" customHeight="1">
      <c r="A384" s="57" t="s">
        <v>13</v>
      </c>
      <c r="B384" s="58" t="s">
        <v>476</v>
      </c>
      <c r="C384" s="58" t="s">
        <v>667</v>
      </c>
      <c r="D384" s="13">
        <v>14.18</v>
      </c>
      <c r="E384" s="21">
        <f t="shared" si="7"/>
        <v>14.18</v>
      </c>
      <c r="F384" s="82"/>
      <c r="G384" s="83"/>
    </row>
    <row r="385" spans="1:7" s="6" customFormat="1" ht="15" customHeight="1">
      <c r="A385" s="57" t="s">
        <v>26</v>
      </c>
      <c r="B385" s="58" t="s">
        <v>477</v>
      </c>
      <c r="C385" s="58" t="s">
        <v>667</v>
      </c>
      <c r="D385" s="13">
        <v>34.31</v>
      </c>
      <c r="E385" s="21">
        <f t="shared" si="7"/>
        <v>34.31</v>
      </c>
      <c r="F385" s="82"/>
      <c r="G385" s="83"/>
    </row>
    <row r="386" spans="1:7" s="6" customFormat="1" ht="15" customHeight="1">
      <c r="A386" s="57" t="s">
        <v>12</v>
      </c>
      <c r="B386" s="58" t="s">
        <v>479</v>
      </c>
      <c r="C386" s="58" t="s">
        <v>667</v>
      </c>
      <c r="D386" s="13">
        <v>15</v>
      </c>
      <c r="E386" s="21">
        <f t="shared" si="7"/>
        <v>15</v>
      </c>
      <c r="F386" s="82"/>
      <c r="G386" s="83"/>
    </row>
    <row r="387" spans="1:7" s="6" customFormat="1" ht="15" customHeight="1">
      <c r="A387" s="57" t="s">
        <v>41</v>
      </c>
      <c r="B387" s="58" t="s">
        <v>478</v>
      </c>
      <c r="C387" s="58" t="s">
        <v>667</v>
      </c>
      <c r="D387" s="13">
        <v>22.69</v>
      </c>
      <c r="E387" s="21">
        <f t="shared" si="7"/>
        <v>22.69</v>
      </c>
      <c r="F387" s="82"/>
      <c r="G387" s="83"/>
    </row>
    <row r="388" spans="1:7" ht="15" customHeight="1">
      <c r="A388" s="57" t="s">
        <v>11</v>
      </c>
      <c r="B388" s="58" t="s">
        <v>480</v>
      </c>
      <c r="C388" s="58" t="s">
        <v>667</v>
      </c>
      <c r="D388" s="13">
        <v>14.78</v>
      </c>
      <c r="E388" s="21">
        <f t="shared" si="7"/>
        <v>14.78</v>
      </c>
      <c r="F388" s="82"/>
      <c r="G388" s="83"/>
    </row>
    <row r="389" spans="1:7" s="5" customFormat="1" ht="15" customHeight="1">
      <c r="A389" s="57">
        <v>84202</v>
      </c>
      <c r="B389" s="59" t="s">
        <v>481</v>
      </c>
      <c r="C389" s="58" t="s">
        <v>679</v>
      </c>
      <c r="D389" s="13">
        <v>4.3099999999999996</v>
      </c>
      <c r="E389" s="21">
        <f t="shared" si="7"/>
        <v>4.3099999999999996</v>
      </c>
      <c r="F389" s="82"/>
      <c r="G389" s="83"/>
    </row>
    <row r="390" spans="1:7" s="5" customFormat="1" ht="15" customHeight="1">
      <c r="A390" s="10"/>
      <c r="C390" s="12"/>
      <c r="D390" s="13"/>
      <c r="E390" s="21">
        <f t="shared" si="7"/>
        <v>0</v>
      </c>
      <c r="F390" s="80"/>
      <c r="G390" s="83"/>
    </row>
    <row r="391" spans="1:7" s="5" customFormat="1" ht="15" customHeight="1">
      <c r="A391" s="86" t="s">
        <v>482</v>
      </c>
      <c r="B391" s="86"/>
      <c r="C391" s="17"/>
      <c r="D391" s="18"/>
      <c r="E391" s="21">
        <f t="shared" si="7"/>
        <v>0</v>
      </c>
      <c r="F391" s="80"/>
      <c r="G391" s="83"/>
    </row>
    <row r="392" spans="1:7" s="5" customFormat="1" ht="15" customHeight="1">
      <c r="A392" s="10"/>
      <c r="B392" s="19"/>
      <c r="C392" s="12"/>
      <c r="D392" s="13"/>
      <c r="E392" s="21">
        <f t="shared" si="7"/>
        <v>0</v>
      </c>
      <c r="F392" s="80"/>
      <c r="G392" s="83"/>
    </row>
    <row r="393" spans="1:7" s="5" customFormat="1" ht="15" customHeight="1">
      <c r="A393" s="57">
        <v>65000</v>
      </c>
      <c r="B393" s="59" t="s">
        <v>483</v>
      </c>
      <c r="C393" s="58" t="s">
        <v>667</v>
      </c>
      <c r="D393" s="13"/>
      <c r="E393" s="21">
        <f t="shared" si="7"/>
        <v>0</v>
      </c>
      <c r="F393" s="82"/>
      <c r="G393" s="83"/>
    </row>
    <row r="394" spans="1:7" s="5" customFormat="1" ht="15" customHeight="1">
      <c r="A394" s="57">
        <v>65010</v>
      </c>
      <c r="B394" s="59" t="s">
        <v>484</v>
      </c>
      <c r="C394" s="58" t="s">
        <v>667</v>
      </c>
      <c r="D394" s="13">
        <v>30.13</v>
      </c>
      <c r="E394" s="21">
        <f t="shared" si="7"/>
        <v>30.13</v>
      </c>
      <c r="F394" s="82"/>
      <c r="G394" s="83"/>
    </row>
    <row r="395" spans="1:7" s="5" customFormat="1" ht="15" customHeight="1">
      <c r="A395" s="57">
        <v>65020</v>
      </c>
      <c r="B395" s="59" t="s">
        <v>485</v>
      </c>
      <c r="C395" s="58" t="s">
        <v>667</v>
      </c>
      <c r="D395" s="13">
        <v>9.9</v>
      </c>
      <c r="E395" s="21">
        <f t="shared" si="7"/>
        <v>9.9</v>
      </c>
      <c r="F395" s="82"/>
      <c r="G395" s="83"/>
    </row>
    <row r="396" spans="1:7" s="5" customFormat="1" ht="15" customHeight="1">
      <c r="A396" s="57">
        <v>65045</v>
      </c>
      <c r="B396" s="59" t="s">
        <v>486</v>
      </c>
      <c r="C396" s="59" t="s">
        <v>668</v>
      </c>
      <c r="D396" s="13">
        <v>34.46</v>
      </c>
      <c r="E396" s="21">
        <f t="shared" si="7"/>
        <v>34.46</v>
      </c>
      <c r="F396" s="82"/>
      <c r="G396" s="83"/>
    </row>
    <row r="397" spans="1:7" s="5" customFormat="1" ht="15" customHeight="1">
      <c r="A397" s="57">
        <v>65051</v>
      </c>
      <c r="B397" s="59" t="s">
        <v>487</v>
      </c>
      <c r="C397" s="59" t="s">
        <v>671</v>
      </c>
      <c r="D397" s="13">
        <v>7.14</v>
      </c>
      <c r="E397" s="21">
        <f t="shared" si="7"/>
        <v>7.14</v>
      </c>
      <c r="F397" s="82"/>
      <c r="G397" s="83"/>
    </row>
    <row r="398" spans="1:7" s="5" customFormat="1" ht="15" customHeight="1">
      <c r="A398" s="57" t="s">
        <v>3</v>
      </c>
      <c r="B398" s="59" t="s">
        <v>488</v>
      </c>
      <c r="C398" s="58" t="s">
        <v>667</v>
      </c>
      <c r="D398" s="13"/>
      <c r="E398" s="21">
        <f t="shared" si="7"/>
        <v>0</v>
      </c>
      <c r="F398" s="82"/>
      <c r="G398" s="83"/>
    </row>
    <row r="399" spans="1:7" s="5" customFormat="1" ht="15" customHeight="1">
      <c r="A399" s="57">
        <v>65054</v>
      </c>
      <c r="B399" s="59" t="s">
        <v>489</v>
      </c>
      <c r="C399" s="59"/>
      <c r="D399" s="13">
        <v>3.93</v>
      </c>
      <c r="E399" s="21">
        <f t="shared" si="7"/>
        <v>3.93</v>
      </c>
      <c r="F399" s="82"/>
      <c r="G399" s="83"/>
    </row>
    <row r="400" spans="1:7" s="3" customFormat="1" ht="15" customHeight="1">
      <c r="A400" s="57">
        <v>65056</v>
      </c>
      <c r="B400" s="59" t="s">
        <v>490</v>
      </c>
      <c r="C400" s="59" t="s">
        <v>667</v>
      </c>
      <c r="D400" s="13"/>
      <c r="E400" s="21">
        <f t="shared" si="7"/>
        <v>0</v>
      </c>
      <c r="F400" s="82"/>
      <c r="G400" s="83"/>
    </row>
    <row r="401" spans="1:10" s="5" customFormat="1" ht="15" customHeight="1">
      <c r="A401" s="57">
        <v>65057</v>
      </c>
      <c r="B401" s="59" t="s">
        <v>491</v>
      </c>
      <c r="C401" s="59"/>
      <c r="D401" s="13">
        <v>3.36</v>
      </c>
      <c r="E401" s="21">
        <f t="shared" si="7"/>
        <v>3.36</v>
      </c>
      <c r="F401" s="82"/>
      <c r="G401" s="83"/>
    </row>
    <row r="402" spans="1:10" s="7" customFormat="1" ht="15" customHeight="1">
      <c r="A402" s="57">
        <v>65070</v>
      </c>
      <c r="B402" s="59" t="s">
        <v>492</v>
      </c>
      <c r="C402" s="59" t="s">
        <v>667</v>
      </c>
      <c r="D402" s="13">
        <v>3.54</v>
      </c>
      <c r="E402" s="21">
        <f t="shared" si="7"/>
        <v>3.54</v>
      </c>
      <c r="F402" s="82"/>
      <c r="G402" s="83"/>
    </row>
    <row r="403" spans="1:10" s="6" customFormat="1" ht="15" customHeight="1">
      <c r="A403" s="57" t="s">
        <v>249</v>
      </c>
      <c r="B403" s="59" t="s">
        <v>494</v>
      </c>
      <c r="C403" s="58" t="s">
        <v>680</v>
      </c>
      <c r="D403" s="13">
        <v>64.91</v>
      </c>
      <c r="E403" s="21">
        <f t="shared" si="7"/>
        <v>64.91</v>
      </c>
      <c r="F403" s="82"/>
      <c r="G403" s="83"/>
    </row>
    <row r="404" spans="1:10" s="6" customFormat="1">
      <c r="A404" s="57">
        <v>65088</v>
      </c>
      <c r="B404" s="59" t="s">
        <v>493</v>
      </c>
      <c r="C404" s="58" t="s">
        <v>675</v>
      </c>
      <c r="D404" s="13">
        <v>59.78</v>
      </c>
      <c r="E404" s="21">
        <f t="shared" si="7"/>
        <v>59.78</v>
      </c>
      <c r="F404" s="82"/>
      <c r="G404" s="83"/>
    </row>
    <row r="405" spans="1:10" s="6" customFormat="1">
      <c r="A405" s="10"/>
      <c r="B405" s="4"/>
      <c r="C405" s="12"/>
      <c r="D405" s="13"/>
      <c r="E405" s="21">
        <f t="shared" si="7"/>
        <v>0</v>
      </c>
      <c r="F405" s="77"/>
      <c r="G405" s="83"/>
    </row>
    <row r="406" spans="1:10" s="6" customFormat="1" ht="15.75">
      <c r="A406" s="28" t="s">
        <v>495</v>
      </c>
      <c r="B406" s="28"/>
      <c r="C406" s="17"/>
      <c r="D406" s="18"/>
      <c r="E406" s="21">
        <f t="shared" si="7"/>
        <v>0</v>
      </c>
      <c r="F406" s="77"/>
      <c r="G406" s="83"/>
    </row>
    <row r="407" spans="1:10" ht="15.75">
      <c r="A407" s="10"/>
      <c r="B407" s="19"/>
      <c r="C407" s="12"/>
      <c r="D407" s="13"/>
      <c r="E407" s="21">
        <f t="shared" si="7"/>
        <v>0</v>
      </c>
      <c r="F407" s="78"/>
      <c r="G407" s="83"/>
    </row>
    <row r="408" spans="1:10" s="6" customFormat="1" ht="15" hidden="1" customHeight="1">
      <c r="A408" s="57"/>
      <c r="B408" s="58"/>
      <c r="C408" s="58"/>
      <c r="D408" s="13"/>
      <c r="E408" s="21"/>
      <c r="F408" s="77"/>
      <c r="G408" s="83"/>
    </row>
    <row r="409" spans="1:10" s="6" customFormat="1" ht="15" hidden="1" customHeight="1">
      <c r="A409" s="57"/>
      <c r="B409" s="58"/>
      <c r="C409" s="58"/>
      <c r="D409" s="13"/>
      <c r="E409" s="21"/>
      <c r="F409" s="77"/>
      <c r="G409" s="83"/>
    </row>
    <row r="410" spans="1:10" s="6" customFormat="1">
      <c r="A410" s="57" t="s">
        <v>135</v>
      </c>
      <c r="B410" s="58" t="s">
        <v>497</v>
      </c>
      <c r="C410" s="58" t="s">
        <v>671</v>
      </c>
      <c r="D410" s="13">
        <v>25.19</v>
      </c>
      <c r="E410" s="21">
        <f t="shared" si="7"/>
        <v>25.19</v>
      </c>
      <c r="F410" s="82"/>
      <c r="G410" s="83"/>
    </row>
    <row r="411" spans="1:10" s="6" customFormat="1">
      <c r="A411" s="57" t="s">
        <v>136</v>
      </c>
      <c r="B411" s="58" t="s">
        <v>496</v>
      </c>
      <c r="C411" s="58" t="s">
        <v>671</v>
      </c>
      <c r="D411" s="13">
        <v>29.47</v>
      </c>
      <c r="E411" s="21">
        <f t="shared" si="7"/>
        <v>29.47</v>
      </c>
      <c r="F411" s="82"/>
      <c r="G411" s="83"/>
    </row>
    <row r="412" spans="1:10">
      <c r="A412" s="57" t="s">
        <v>137</v>
      </c>
      <c r="B412" s="58" t="s">
        <v>498</v>
      </c>
      <c r="C412" s="58" t="s">
        <v>671</v>
      </c>
      <c r="D412" s="13">
        <v>1.08</v>
      </c>
      <c r="E412" s="21">
        <f t="shared" si="7"/>
        <v>1.08</v>
      </c>
      <c r="F412" s="82"/>
      <c r="G412" s="83"/>
    </row>
    <row r="413" spans="1:10" s="6" customFormat="1">
      <c r="A413" s="57">
        <v>60110</v>
      </c>
      <c r="B413" s="59" t="s">
        <v>704</v>
      </c>
      <c r="C413" s="58"/>
      <c r="D413" s="13">
        <v>8.0399999999999991</v>
      </c>
      <c r="E413" s="21">
        <f t="shared" si="7"/>
        <v>8.0399999999999991</v>
      </c>
      <c r="F413" s="82"/>
      <c r="G413" s="83"/>
    </row>
    <row r="414" spans="1:10" s="6" customFormat="1" ht="15" customHeight="1">
      <c r="A414" s="28"/>
      <c r="B414" s="28"/>
      <c r="C414" s="17"/>
      <c r="D414" s="18"/>
      <c r="E414" s="21"/>
      <c r="F414" s="77"/>
      <c r="G414" s="28"/>
      <c r="H414" s="28"/>
      <c r="I414" s="18"/>
      <c r="J414" s="21"/>
    </row>
    <row r="415" spans="1:10" s="6" customFormat="1" ht="15" customHeight="1">
      <c r="A415" s="28" t="s">
        <v>499</v>
      </c>
      <c r="B415" s="28"/>
      <c r="C415" s="17"/>
      <c r="D415" s="18"/>
      <c r="E415" s="21">
        <f t="shared" ref="E415:E478" si="8">D415*(1-$E$9)</f>
        <v>0</v>
      </c>
      <c r="F415" s="77"/>
      <c r="G415" s="10"/>
      <c r="H415" s="5"/>
      <c r="I415" s="13"/>
      <c r="J415" s="21"/>
    </row>
    <row r="416" spans="1:10" s="6" customFormat="1">
      <c r="A416" s="10"/>
      <c r="B416" s="5"/>
      <c r="C416" s="12"/>
      <c r="D416" s="13"/>
      <c r="E416" s="21">
        <f t="shared" si="8"/>
        <v>0</v>
      </c>
      <c r="F416" s="77"/>
      <c r="G416" s="57"/>
      <c r="H416" s="58"/>
      <c r="I416" s="13"/>
      <c r="J416" s="21"/>
    </row>
    <row r="417" spans="1:10" s="6" customFormat="1" ht="15" customHeight="1">
      <c r="A417" s="57" t="s">
        <v>138</v>
      </c>
      <c r="B417" s="58" t="s">
        <v>500</v>
      </c>
      <c r="C417" s="58" t="s">
        <v>667</v>
      </c>
      <c r="D417" s="13">
        <v>24.21</v>
      </c>
      <c r="E417" s="21">
        <f t="shared" si="8"/>
        <v>24.21</v>
      </c>
      <c r="F417" s="82"/>
      <c r="G417" s="83"/>
      <c r="H417" s="59"/>
      <c r="I417" s="13"/>
      <c r="J417" s="21"/>
    </row>
    <row r="418" spans="1:10" s="6" customFormat="1" ht="15" customHeight="1">
      <c r="A418" s="57" t="s">
        <v>7</v>
      </c>
      <c r="B418" s="59" t="s">
        <v>501</v>
      </c>
      <c r="C418" s="58" t="s">
        <v>667</v>
      </c>
      <c r="D418" s="13">
        <v>25.71</v>
      </c>
      <c r="E418" s="21">
        <f t="shared" si="8"/>
        <v>25.71</v>
      </c>
      <c r="F418" s="82"/>
      <c r="G418" s="83"/>
      <c r="H418" s="58"/>
      <c r="I418" s="13"/>
      <c r="J418" s="21"/>
    </row>
    <row r="419" spans="1:10" s="6" customFormat="1" ht="15" customHeight="1">
      <c r="A419" s="57"/>
      <c r="B419" s="58"/>
      <c r="C419" s="58"/>
      <c r="D419" s="13"/>
      <c r="E419" s="21">
        <f t="shared" si="8"/>
        <v>0</v>
      </c>
      <c r="F419" s="77"/>
      <c r="G419" s="83"/>
      <c r="H419" s="58"/>
      <c r="I419" s="13"/>
      <c r="J419" s="21"/>
    </row>
    <row r="420" spans="1:10" s="6" customFormat="1" ht="15" customHeight="1">
      <c r="A420" s="57" t="s">
        <v>37</v>
      </c>
      <c r="B420" s="58" t="s">
        <v>502</v>
      </c>
      <c r="C420" s="58" t="s">
        <v>667</v>
      </c>
      <c r="D420" s="13">
        <v>21.54</v>
      </c>
      <c r="E420" s="21">
        <f t="shared" si="8"/>
        <v>21.54</v>
      </c>
      <c r="F420" s="82"/>
      <c r="G420" s="83"/>
      <c r="H420" s="58"/>
      <c r="I420" s="13"/>
      <c r="J420" s="21"/>
    </row>
    <row r="421" spans="1:10" s="6" customFormat="1" ht="15" customHeight="1">
      <c r="A421" s="57" t="s">
        <v>38</v>
      </c>
      <c r="B421" s="58" t="s">
        <v>502</v>
      </c>
      <c r="C421" s="58" t="s">
        <v>668</v>
      </c>
      <c r="D421" s="13">
        <v>81.260000000000005</v>
      </c>
      <c r="E421" s="21">
        <f t="shared" si="8"/>
        <v>81.260000000000005</v>
      </c>
      <c r="F421" s="82"/>
      <c r="G421" s="83"/>
      <c r="H421" s="58"/>
      <c r="I421" s="13"/>
      <c r="J421" s="21"/>
    </row>
    <row r="422" spans="1:10" s="6" customFormat="1" ht="15" customHeight="1">
      <c r="A422" s="57" t="s">
        <v>40</v>
      </c>
      <c r="B422" s="58" t="s">
        <v>503</v>
      </c>
      <c r="C422" s="58" t="s">
        <v>667</v>
      </c>
      <c r="D422" s="13">
        <v>22.29</v>
      </c>
      <c r="E422" s="21">
        <f t="shared" si="8"/>
        <v>22.29</v>
      </c>
      <c r="F422" s="82"/>
      <c r="G422" s="83"/>
      <c r="H422" s="58"/>
      <c r="I422" s="13"/>
      <c r="J422" s="21"/>
    </row>
    <row r="423" spans="1:10" s="6" customFormat="1" ht="15" customHeight="1">
      <c r="A423" s="57" t="s">
        <v>39</v>
      </c>
      <c r="B423" s="58" t="s">
        <v>504</v>
      </c>
      <c r="C423" s="58" t="s">
        <v>667</v>
      </c>
      <c r="D423" s="13">
        <v>25.4</v>
      </c>
      <c r="E423" s="21">
        <f t="shared" si="8"/>
        <v>25.4</v>
      </c>
      <c r="F423" s="82"/>
      <c r="G423" s="83"/>
      <c r="H423" s="58"/>
      <c r="I423" s="13"/>
      <c r="J423" s="21"/>
    </row>
    <row r="424" spans="1:10" s="7" customFormat="1" ht="15" customHeight="1">
      <c r="A424" s="57" t="s">
        <v>139</v>
      </c>
      <c r="B424" s="58" t="s">
        <v>505</v>
      </c>
      <c r="C424" s="58" t="s">
        <v>667</v>
      </c>
      <c r="D424" s="13">
        <v>29.49</v>
      </c>
      <c r="E424" s="21">
        <f t="shared" si="8"/>
        <v>29.49</v>
      </c>
      <c r="F424" s="82"/>
      <c r="G424" s="83"/>
      <c r="H424" s="58"/>
      <c r="I424" s="13"/>
      <c r="J424" s="21"/>
    </row>
    <row r="425" spans="1:10" s="6" customFormat="1" ht="15" customHeight="1">
      <c r="A425" s="57"/>
      <c r="B425" s="58"/>
      <c r="C425" s="58"/>
      <c r="D425" s="13"/>
      <c r="E425" s="21">
        <f t="shared" si="8"/>
        <v>0</v>
      </c>
      <c r="F425" s="77"/>
      <c r="G425" s="83"/>
      <c r="H425" s="58"/>
      <c r="I425" s="13"/>
      <c r="J425" s="21"/>
    </row>
    <row r="426" spans="1:10" s="6" customFormat="1" ht="15" customHeight="1">
      <c r="A426" s="57" t="s">
        <v>140</v>
      </c>
      <c r="B426" s="58" t="s">
        <v>506</v>
      </c>
      <c r="C426" s="58" t="s">
        <v>667</v>
      </c>
      <c r="D426" s="13">
        <v>17.61</v>
      </c>
      <c r="E426" s="21">
        <f t="shared" si="8"/>
        <v>17.61</v>
      </c>
      <c r="F426" s="82"/>
      <c r="G426" s="83"/>
      <c r="H426" s="58"/>
      <c r="I426" s="13"/>
      <c r="J426" s="21"/>
    </row>
    <row r="427" spans="1:10" s="6" customFormat="1" ht="15" customHeight="1">
      <c r="A427" s="57">
        <v>71720</v>
      </c>
      <c r="B427" s="58" t="s">
        <v>507</v>
      </c>
      <c r="C427" s="58" t="s">
        <v>667</v>
      </c>
      <c r="D427" s="13">
        <v>19.88</v>
      </c>
      <c r="E427" s="21">
        <f t="shared" si="8"/>
        <v>19.88</v>
      </c>
      <c r="F427" s="82"/>
      <c r="G427" s="83"/>
      <c r="H427" s="58"/>
      <c r="I427" s="13"/>
      <c r="J427" s="21"/>
    </row>
    <row r="428" spans="1:10" s="6" customFormat="1" ht="15" customHeight="1">
      <c r="A428" s="57" t="s">
        <v>141</v>
      </c>
      <c r="B428" s="58" t="s">
        <v>508</v>
      </c>
      <c r="C428" s="58" t="s">
        <v>667</v>
      </c>
      <c r="D428" s="13">
        <v>27.81</v>
      </c>
      <c r="E428" s="21">
        <f t="shared" si="8"/>
        <v>27.81</v>
      </c>
      <c r="F428" s="82"/>
      <c r="G428" s="83"/>
      <c r="H428" s="58"/>
      <c r="I428" s="13"/>
      <c r="J428" s="21"/>
    </row>
    <row r="429" spans="1:10" s="6" customFormat="1" ht="15" customHeight="1">
      <c r="A429" s="57" t="s">
        <v>142</v>
      </c>
      <c r="B429" s="58" t="s">
        <v>509</v>
      </c>
      <c r="C429" s="58" t="s">
        <v>667</v>
      </c>
      <c r="D429" s="13">
        <v>23.95</v>
      </c>
      <c r="E429" s="21">
        <f t="shared" si="8"/>
        <v>23.95</v>
      </c>
      <c r="F429" s="82"/>
      <c r="G429" s="83"/>
      <c r="H429" s="58"/>
      <c r="I429" s="13"/>
      <c r="J429" s="21"/>
    </row>
    <row r="430" spans="1:10" s="6" customFormat="1" ht="15" customHeight="1">
      <c r="A430" s="57" t="s">
        <v>23</v>
      </c>
      <c r="B430" s="58" t="s">
        <v>510</v>
      </c>
      <c r="C430" s="58" t="s">
        <v>667</v>
      </c>
      <c r="D430" s="13">
        <v>11.53</v>
      </c>
      <c r="E430" s="21">
        <f t="shared" si="8"/>
        <v>11.53</v>
      </c>
      <c r="F430" s="82"/>
      <c r="G430" s="83"/>
      <c r="H430" s="58"/>
      <c r="I430" s="13"/>
      <c r="J430" s="21"/>
    </row>
    <row r="431" spans="1:10" s="7" customFormat="1" ht="15" customHeight="1">
      <c r="A431" s="57" t="s">
        <v>24</v>
      </c>
      <c r="B431" s="58" t="s">
        <v>510</v>
      </c>
      <c r="C431" s="58" t="s">
        <v>668</v>
      </c>
      <c r="D431" s="13">
        <v>23.31</v>
      </c>
      <c r="E431" s="21">
        <f t="shared" si="8"/>
        <v>23.31</v>
      </c>
      <c r="F431" s="82"/>
      <c r="G431" s="83"/>
      <c r="H431" s="5"/>
      <c r="I431" s="13"/>
      <c r="J431" s="21"/>
    </row>
    <row r="432" spans="1:10" s="6" customFormat="1" ht="15" customHeight="1">
      <c r="A432" s="10"/>
      <c r="B432" s="5"/>
      <c r="C432" s="12"/>
      <c r="D432" s="13"/>
      <c r="E432" s="21">
        <f t="shared" si="8"/>
        <v>0</v>
      </c>
      <c r="F432" s="77"/>
      <c r="G432" s="83"/>
      <c r="H432" s="84"/>
      <c r="I432" s="18"/>
      <c r="J432" s="21"/>
    </row>
    <row r="433" spans="1:10" s="7" customFormat="1" ht="15" customHeight="1">
      <c r="A433" s="28" t="s">
        <v>518</v>
      </c>
      <c r="B433" s="28"/>
      <c r="C433" s="17"/>
      <c r="D433" s="18"/>
      <c r="E433" s="21">
        <f t="shared" si="8"/>
        <v>0</v>
      </c>
      <c r="F433" s="77"/>
      <c r="G433" s="83"/>
      <c r="H433" s="5"/>
      <c r="I433" s="13"/>
      <c r="J433" s="21"/>
    </row>
    <row r="434" spans="1:10" s="7" customFormat="1" ht="15" customHeight="1">
      <c r="A434" s="10"/>
      <c r="B434" s="5"/>
      <c r="C434" s="12"/>
      <c r="D434" s="13"/>
      <c r="E434" s="21">
        <f t="shared" si="8"/>
        <v>0</v>
      </c>
      <c r="F434" s="77"/>
      <c r="G434" s="83"/>
      <c r="H434" s="5"/>
      <c r="I434" s="13"/>
      <c r="J434" s="21"/>
    </row>
    <row r="435" spans="1:10" s="6" customFormat="1" ht="15" customHeight="1">
      <c r="A435" s="10" t="s">
        <v>143</v>
      </c>
      <c r="B435" s="5" t="s">
        <v>511</v>
      </c>
      <c r="C435" s="12" t="s">
        <v>667</v>
      </c>
      <c r="D435" s="13">
        <v>20.329999999999998</v>
      </c>
      <c r="E435" s="21">
        <f t="shared" si="8"/>
        <v>20.329999999999998</v>
      </c>
      <c r="F435" s="82"/>
      <c r="G435" s="83"/>
      <c r="H435" s="5"/>
      <c r="I435" s="13"/>
      <c r="J435" s="21"/>
    </row>
    <row r="436" spans="1:10" s="7" customFormat="1" ht="15" customHeight="1">
      <c r="A436" s="10" t="s">
        <v>144</v>
      </c>
      <c r="B436" s="5" t="s">
        <v>511</v>
      </c>
      <c r="C436" s="12" t="s">
        <v>668</v>
      </c>
      <c r="D436" s="13">
        <v>59.12</v>
      </c>
      <c r="E436" s="21">
        <f t="shared" si="8"/>
        <v>59.12</v>
      </c>
      <c r="F436" s="82"/>
      <c r="G436" s="83"/>
      <c r="H436" s="4"/>
      <c r="I436" s="13"/>
      <c r="J436" s="21"/>
    </row>
    <row r="437" spans="1:10" s="6" customFormat="1" ht="15" customHeight="1">
      <c r="A437" s="10">
        <v>46330</v>
      </c>
      <c r="B437" s="4" t="s">
        <v>512</v>
      </c>
      <c r="C437" s="12" t="s">
        <v>667</v>
      </c>
      <c r="D437" s="13">
        <v>3.82</v>
      </c>
      <c r="E437" s="21">
        <f t="shared" si="8"/>
        <v>3.82</v>
      </c>
      <c r="F437" s="82"/>
      <c r="G437" s="83"/>
      <c r="H437" s="5"/>
      <c r="I437" s="13"/>
      <c r="J437" s="21"/>
    </row>
    <row r="438" spans="1:10" s="6" customFormat="1" ht="15" customHeight="1">
      <c r="A438" s="10" t="s">
        <v>145</v>
      </c>
      <c r="B438" s="5" t="s">
        <v>513</v>
      </c>
      <c r="C438" s="12" t="s">
        <v>667</v>
      </c>
      <c r="D438" s="13">
        <v>12.22</v>
      </c>
      <c r="E438" s="21">
        <f t="shared" si="8"/>
        <v>12.22</v>
      </c>
      <c r="F438" s="82"/>
      <c r="G438" s="83"/>
      <c r="H438" s="5"/>
      <c r="I438" s="13"/>
      <c r="J438" s="21"/>
    </row>
    <row r="439" spans="1:10" s="7" customFormat="1" ht="15" customHeight="1">
      <c r="A439" s="10" t="s">
        <v>146</v>
      </c>
      <c r="B439" s="5" t="s">
        <v>513</v>
      </c>
      <c r="C439" s="12" t="s">
        <v>668</v>
      </c>
      <c r="D439" s="13">
        <v>22</v>
      </c>
      <c r="E439" s="21">
        <f t="shared" si="8"/>
        <v>22</v>
      </c>
      <c r="F439" s="82"/>
      <c r="G439" s="83"/>
      <c r="H439" s="5"/>
      <c r="I439" s="13"/>
      <c r="J439" s="21"/>
    </row>
    <row r="440" spans="1:10" s="7" customFormat="1" ht="15" customHeight="1">
      <c r="A440" s="10" t="s">
        <v>244</v>
      </c>
      <c r="B440" s="5" t="s">
        <v>514</v>
      </c>
      <c r="C440" s="12" t="s">
        <v>679</v>
      </c>
      <c r="D440" s="13">
        <v>5.32</v>
      </c>
      <c r="E440" s="21">
        <f t="shared" si="8"/>
        <v>5.32</v>
      </c>
      <c r="F440" s="82"/>
      <c r="G440" s="83"/>
      <c r="H440" s="5"/>
      <c r="I440" s="13"/>
      <c r="J440" s="21"/>
    </row>
    <row r="441" spans="1:10" s="6" customFormat="1" ht="15" customHeight="1">
      <c r="A441" s="10" t="s">
        <v>147</v>
      </c>
      <c r="B441" s="5" t="s">
        <v>515</v>
      </c>
      <c r="C441" s="12" t="s">
        <v>667</v>
      </c>
      <c r="D441" s="13">
        <v>3.23</v>
      </c>
      <c r="E441" s="21">
        <f t="shared" si="8"/>
        <v>3.23</v>
      </c>
      <c r="F441" s="82"/>
      <c r="G441" s="83"/>
      <c r="H441" s="5"/>
      <c r="I441" s="13"/>
      <c r="J441" s="21"/>
    </row>
    <row r="442" spans="1:10" s="6" customFormat="1">
      <c r="A442" s="10" t="s">
        <v>148</v>
      </c>
      <c r="B442" s="5" t="s">
        <v>515</v>
      </c>
      <c r="C442" s="12" t="s">
        <v>668</v>
      </c>
      <c r="D442" s="13">
        <v>11.05</v>
      </c>
      <c r="E442" s="21">
        <f t="shared" si="8"/>
        <v>11.05</v>
      </c>
      <c r="F442" s="82"/>
      <c r="G442" s="83"/>
      <c r="H442" s="4"/>
      <c r="I442" s="13"/>
      <c r="J442" s="21"/>
    </row>
    <row r="443" spans="1:10" s="6" customFormat="1">
      <c r="A443" s="10" t="s">
        <v>8</v>
      </c>
      <c r="B443" s="4" t="s">
        <v>516</v>
      </c>
      <c r="C443" s="27" t="s">
        <v>667</v>
      </c>
      <c r="D443" s="13">
        <v>3.2</v>
      </c>
      <c r="E443" s="21">
        <f t="shared" si="8"/>
        <v>3.2</v>
      </c>
      <c r="F443" s="82"/>
      <c r="G443" s="83"/>
      <c r="H443" s="5"/>
      <c r="I443" s="13"/>
      <c r="J443" s="21"/>
    </row>
    <row r="444" spans="1:10" s="6" customFormat="1">
      <c r="A444" s="10" t="s">
        <v>149</v>
      </c>
      <c r="B444" s="5" t="s">
        <v>517</v>
      </c>
      <c r="C444" s="12" t="s">
        <v>667</v>
      </c>
      <c r="D444" s="13">
        <v>2.38</v>
      </c>
      <c r="E444" s="21">
        <f t="shared" si="8"/>
        <v>2.38</v>
      </c>
      <c r="F444" s="82"/>
      <c r="G444" s="83"/>
      <c r="H444" s="5"/>
      <c r="I444" s="13"/>
      <c r="J444" s="21"/>
    </row>
    <row r="445" spans="1:10" s="6" customFormat="1" ht="15" customHeight="1">
      <c r="A445" s="10"/>
      <c r="B445" s="5"/>
      <c r="C445" s="12"/>
      <c r="D445" s="13"/>
      <c r="E445" s="21">
        <f t="shared" si="8"/>
        <v>0</v>
      </c>
      <c r="F445" s="77"/>
      <c r="G445" s="84"/>
      <c r="H445" s="84"/>
      <c r="I445" s="18"/>
      <c r="J445" s="21"/>
    </row>
    <row r="446" spans="1:10" s="6" customFormat="1" ht="15" customHeight="1">
      <c r="A446" s="28" t="s">
        <v>519</v>
      </c>
      <c r="B446" s="28"/>
      <c r="C446" s="17"/>
      <c r="D446" s="18"/>
      <c r="E446" s="21">
        <f t="shared" si="8"/>
        <v>0</v>
      </c>
      <c r="F446" s="77"/>
      <c r="G446" s="10"/>
      <c r="H446" s="5"/>
      <c r="I446" s="13"/>
      <c r="J446" s="21"/>
    </row>
    <row r="447" spans="1:10" s="6" customFormat="1" ht="15" customHeight="1">
      <c r="A447" s="10"/>
      <c r="B447" s="5"/>
      <c r="C447" s="12"/>
      <c r="D447" s="13"/>
      <c r="E447" s="21">
        <f t="shared" si="8"/>
        <v>0</v>
      </c>
      <c r="F447" s="77"/>
      <c r="G447" s="57"/>
      <c r="H447" s="58"/>
      <c r="I447" s="13"/>
      <c r="J447" s="21"/>
    </row>
    <row r="448" spans="1:10" s="6" customFormat="1">
      <c r="A448" s="57" t="s">
        <v>150</v>
      </c>
      <c r="B448" s="58" t="s">
        <v>522</v>
      </c>
      <c r="C448" s="58" t="s">
        <v>667</v>
      </c>
      <c r="D448" s="13">
        <v>4.68</v>
      </c>
      <c r="E448" s="21">
        <f t="shared" si="8"/>
        <v>4.68</v>
      </c>
      <c r="F448" s="82"/>
      <c r="G448" s="83"/>
      <c r="H448" s="58"/>
      <c r="I448" s="13"/>
      <c r="J448" s="21"/>
    </row>
    <row r="449" spans="1:10">
      <c r="A449" s="57">
        <v>72325</v>
      </c>
      <c r="B449" s="58" t="s">
        <v>520</v>
      </c>
      <c r="C449" s="58" t="s">
        <v>668</v>
      </c>
      <c r="D449" s="13">
        <v>24.26</v>
      </c>
      <c r="E449" s="21">
        <f t="shared" si="8"/>
        <v>24.26</v>
      </c>
      <c r="F449" s="82"/>
      <c r="G449" s="83"/>
      <c r="H449" s="58"/>
      <c r="I449" s="13"/>
      <c r="J449" s="21"/>
    </row>
    <row r="450" spans="1:10">
      <c r="A450" s="57" t="s">
        <v>151</v>
      </c>
      <c r="B450" s="58" t="s">
        <v>521</v>
      </c>
      <c r="C450" s="58" t="s">
        <v>667</v>
      </c>
      <c r="D450" s="13">
        <v>5.43</v>
      </c>
      <c r="E450" s="21">
        <f t="shared" si="8"/>
        <v>5.43</v>
      </c>
      <c r="F450" s="82"/>
      <c r="G450" s="83"/>
      <c r="H450" s="58"/>
      <c r="I450" s="13"/>
      <c r="J450" s="21"/>
    </row>
    <row r="451" spans="1:10" s="6" customFormat="1">
      <c r="A451" s="57" t="s">
        <v>152</v>
      </c>
      <c r="B451" s="58" t="s">
        <v>523</v>
      </c>
      <c r="C451" s="58" t="s">
        <v>668</v>
      </c>
      <c r="D451" s="13">
        <v>27.2</v>
      </c>
      <c r="E451" s="21">
        <f t="shared" si="8"/>
        <v>27.2</v>
      </c>
      <c r="F451" s="82"/>
      <c r="G451" s="83"/>
      <c r="H451" s="58"/>
      <c r="I451" s="13"/>
      <c r="J451" s="21"/>
    </row>
    <row r="452" spans="1:10" s="6" customFormat="1">
      <c r="A452" s="57"/>
      <c r="B452" s="58"/>
      <c r="C452" s="58"/>
      <c r="D452" s="13"/>
      <c r="E452" s="21">
        <f t="shared" si="8"/>
        <v>0</v>
      </c>
      <c r="F452" s="77"/>
      <c r="G452" s="83"/>
      <c r="H452" s="58"/>
      <c r="I452" s="13"/>
      <c r="J452" s="21"/>
    </row>
    <row r="453" spans="1:10" s="6" customFormat="1">
      <c r="A453" s="57">
        <v>72360</v>
      </c>
      <c r="B453" s="58" t="s">
        <v>524</v>
      </c>
      <c r="C453" s="58" t="s">
        <v>667</v>
      </c>
      <c r="D453" s="13">
        <v>4.46</v>
      </c>
      <c r="E453" s="21">
        <f t="shared" si="8"/>
        <v>4.46</v>
      </c>
      <c r="F453" s="82"/>
      <c r="G453" s="83"/>
      <c r="H453" s="5"/>
      <c r="I453" s="13"/>
      <c r="J453" s="21"/>
    </row>
    <row r="454" spans="1:10" s="6" customFormat="1">
      <c r="A454" s="57">
        <v>72350</v>
      </c>
      <c r="B454" s="5" t="s">
        <v>701</v>
      </c>
      <c r="C454" s="58" t="s">
        <v>667</v>
      </c>
      <c r="D454" s="13">
        <v>8.15</v>
      </c>
      <c r="E454" s="21">
        <f t="shared" si="8"/>
        <v>8.15</v>
      </c>
      <c r="F454" s="82"/>
      <c r="G454" s="83"/>
      <c r="H454" s="58"/>
      <c r="I454" s="13"/>
      <c r="J454" s="21"/>
    </row>
    <row r="455" spans="1:10" s="6" customFormat="1">
      <c r="A455" s="57" t="s">
        <v>153</v>
      </c>
      <c r="B455" s="58" t="s">
        <v>525</v>
      </c>
      <c r="C455" s="58" t="s">
        <v>667</v>
      </c>
      <c r="D455" s="13">
        <v>4.8600000000000003</v>
      </c>
      <c r="E455" s="21">
        <f t="shared" si="8"/>
        <v>4.8600000000000003</v>
      </c>
      <c r="F455" s="82"/>
      <c r="G455" s="83"/>
      <c r="H455" s="5"/>
      <c r="I455" s="13"/>
      <c r="J455" s="21"/>
    </row>
    <row r="456" spans="1:10" s="6" customFormat="1">
      <c r="A456" s="57" t="s">
        <v>154</v>
      </c>
      <c r="B456" s="5" t="s">
        <v>702</v>
      </c>
      <c r="C456" s="58" t="s">
        <v>667</v>
      </c>
      <c r="D456" s="13">
        <v>9.1</v>
      </c>
      <c r="E456" s="21">
        <f t="shared" si="8"/>
        <v>9.1</v>
      </c>
      <c r="F456" s="82"/>
      <c r="G456" s="83"/>
      <c r="H456" s="58"/>
      <c r="I456" s="13"/>
      <c r="J456" s="21"/>
    </row>
    <row r="457" spans="1:10" s="6" customFormat="1">
      <c r="A457" s="57">
        <v>72460</v>
      </c>
      <c r="B457" s="58" t="s">
        <v>526</v>
      </c>
      <c r="C457" s="58" t="s">
        <v>667</v>
      </c>
      <c r="D457" s="13">
        <v>7.38</v>
      </c>
      <c r="E457" s="21">
        <f t="shared" si="8"/>
        <v>7.38</v>
      </c>
      <c r="F457" s="82"/>
      <c r="G457" s="83"/>
      <c r="H457" s="5"/>
      <c r="I457" s="13"/>
      <c r="J457" s="21"/>
    </row>
    <row r="458" spans="1:10" s="6" customFormat="1">
      <c r="A458" s="57" t="s">
        <v>232</v>
      </c>
      <c r="B458" s="5" t="s">
        <v>703</v>
      </c>
      <c r="C458" s="58" t="s">
        <v>667</v>
      </c>
      <c r="D458" s="13">
        <v>14.12</v>
      </c>
      <c r="E458" s="21">
        <f t="shared" si="8"/>
        <v>14.12</v>
      </c>
      <c r="F458" s="82"/>
      <c r="G458" s="83"/>
      <c r="H458" s="5"/>
      <c r="I458" s="13"/>
      <c r="J458" s="21"/>
    </row>
    <row r="459" spans="1:10" s="6" customFormat="1">
      <c r="A459" s="10"/>
      <c r="B459" s="5"/>
      <c r="C459" s="12"/>
      <c r="D459" s="13"/>
      <c r="E459" s="21">
        <f t="shared" si="8"/>
        <v>0</v>
      </c>
      <c r="F459" s="77"/>
      <c r="G459" s="10"/>
      <c r="H459" s="5"/>
      <c r="I459" s="13"/>
      <c r="J459" s="21"/>
    </row>
    <row r="460" spans="1:10" s="6" customFormat="1" ht="15.75">
      <c r="A460" s="10"/>
      <c r="B460" s="5"/>
      <c r="C460" s="12"/>
      <c r="D460" s="13"/>
      <c r="E460" s="21">
        <f t="shared" si="8"/>
        <v>0</v>
      </c>
      <c r="F460" s="77"/>
      <c r="G460" s="28"/>
      <c r="H460" s="28"/>
      <c r="I460" s="18"/>
      <c r="J460" s="21"/>
    </row>
    <row r="461" spans="1:10" s="6" customFormat="1" ht="15.75">
      <c r="A461" s="28" t="s">
        <v>527</v>
      </c>
      <c r="B461" s="28"/>
      <c r="C461" s="17"/>
      <c r="D461" s="18"/>
      <c r="E461" s="21">
        <f t="shared" si="8"/>
        <v>0</v>
      </c>
      <c r="F461" s="77"/>
      <c r="G461" s="16"/>
      <c r="H461" s="3"/>
      <c r="I461" s="18"/>
      <c r="J461" s="21"/>
    </row>
    <row r="462" spans="1:10" s="6" customFormat="1" ht="15.75">
      <c r="A462" s="16"/>
      <c r="B462" s="3" t="s">
        <v>10</v>
      </c>
      <c r="C462" s="17"/>
      <c r="D462" s="18"/>
      <c r="E462" s="21">
        <f t="shared" si="8"/>
        <v>0</v>
      </c>
      <c r="F462" s="77"/>
      <c r="G462" s="57"/>
      <c r="H462" s="58"/>
      <c r="I462" s="13"/>
      <c r="J462" s="21"/>
    </row>
    <row r="463" spans="1:10" s="6" customFormat="1">
      <c r="A463" s="57">
        <v>76670</v>
      </c>
      <c r="B463" s="58" t="s">
        <v>528</v>
      </c>
      <c r="C463" s="58" t="s">
        <v>667</v>
      </c>
      <c r="D463" s="13">
        <v>2.2999999999999998</v>
      </c>
      <c r="E463" s="21">
        <f t="shared" si="8"/>
        <v>2.2999999999999998</v>
      </c>
      <c r="F463" s="82"/>
      <c r="G463" s="83"/>
      <c r="H463" s="58"/>
      <c r="I463" s="13"/>
      <c r="J463" s="21"/>
    </row>
    <row r="464" spans="1:10" s="6" customFormat="1">
      <c r="A464" s="57">
        <v>71820</v>
      </c>
      <c r="B464" s="58" t="s">
        <v>529</v>
      </c>
      <c r="C464" s="58" t="s">
        <v>667</v>
      </c>
      <c r="D464" s="13">
        <v>2.25</v>
      </c>
      <c r="E464" s="21">
        <f t="shared" si="8"/>
        <v>2.25</v>
      </c>
      <c r="F464" s="82"/>
      <c r="G464" s="83"/>
      <c r="H464" s="58"/>
      <c r="I464" s="13"/>
      <c r="J464" s="21"/>
    </row>
    <row r="465" spans="1:10" s="6" customFormat="1">
      <c r="A465" s="57">
        <v>76300</v>
      </c>
      <c r="B465" s="58" t="s">
        <v>530</v>
      </c>
      <c r="C465" s="58" t="s">
        <v>667</v>
      </c>
      <c r="D465" s="13">
        <v>1.72</v>
      </c>
      <c r="E465" s="21">
        <f t="shared" si="8"/>
        <v>1.72</v>
      </c>
      <c r="F465" s="82"/>
      <c r="G465" s="83"/>
      <c r="H465" s="58"/>
      <c r="I465" s="13"/>
      <c r="J465" s="21"/>
    </row>
    <row r="466" spans="1:10" s="6" customFormat="1">
      <c r="A466" s="57">
        <v>76310</v>
      </c>
      <c r="B466" s="58" t="s">
        <v>531</v>
      </c>
      <c r="C466" s="58" t="s">
        <v>667</v>
      </c>
      <c r="D466" s="13">
        <v>2.06</v>
      </c>
      <c r="E466" s="21">
        <f t="shared" si="8"/>
        <v>2.06</v>
      </c>
      <c r="F466" s="82"/>
      <c r="G466" s="83"/>
      <c r="H466" s="58"/>
      <c r="I466" s="13"/>
      <c r="J466" s="21"/>
    </row>
    <row r="467" spans="1:10" s="6" customFormat="1" ht="15" customHeight="1">
      <c r="A467" s="57">
        <v>76690</v>
      </c>
      <c r="B467" s="58" t="s">
        <v>532</v>
      </c>
      <c r="C467" s="58" t="s">
        <v>667</v>
      </c>
      <c r="D467" s="13">
        <v>2.2999999999999998</v>
      </c>
      <c r="E467" s="21">
        <f t="shared" si="8"/>
        <v>2.2999999999999998</v>
      </c>
      <c r="F467" s="82"/>
      <c r="G467" s="83"/>
      <c r="H467" s="58"/>
      <c r="I467" s="13"/>
      <c r="J467" s="21"/>
    </row>
    <row r="468" spans="1:10" s="6" customFormat="1" ht="15" customHeight="1">
      <c r="A468" s="57">
        <v>71830</v>
      </c>
      <c r="B468" s="58" t="s">
        <v>533</v>
      </c>
      <c r="C468" s="58" t="s">
        <v>667</v>
      </c>
      <c r="D468" s="13">
        <v>2.56</v>
      </c>
      <c r="E468" s="21">
        <f t="shared" si="8"/>
        <v>2.56</v>
      </c>
      <c r="F468" s="82"/>
      <c r="G468" s="83"/>
      <c r="H468" s="58"/>
      <c r="I468" s="13"/>
      <c r="J468" s="21"/>
    </row>
    <row r="469" spans="1:10" ht="15" customHeight="1">
      <c r="A469" s="57">
        <v>76320</v>
      </c>
      <c r="B469" s="58" t="s">
        <v>534</v>
      </c>
      <c r="C469" s="58" t="s">
        <v>667</v>
      </c>
      <c r="D469" s="13">
        <v>2.76</v>
      </c>
      <c r="E469" s="21">
        <f t="shared" si="8"/>
        <v>2.76</v>
      </c>
      <c r="F469" s="82"/>
      <c r="G469" s="83"/>
      <c r="H469" s="58"/>
      <c r="I469" s="13"/>
      <c r="J469" s="21"/>
    </row>
    <row r="470" spans="1:10" s="6" customFormat="1">
      <c r="A470" s="57">
        <v>76330</v>
      </c>
      <c r="B470" s="58" t="s">
        <v>535</v>
      </c>
      <c r="C470" s="58" t="s">
        <v>667</v>
      </c>
      <c r="D470" s="13">
        <v>2.94</v>
      </c>
      <c r="E470" s="21">
        <f t="shared" si="8"/>
        <v>2.94</v>
      </c>
      <c r="F470" s="82"/>
      <c r="G470" s="83"/>
      <c r="H470" s="59"/>
      <c r="I470" s="13"/>
      <c r="J470" s="21"/>
    </row>
    <row r="471" spans="1:10" s="6" customFormat="1">
      <c r="A471" s="57" t="s">
        <v>250</v>
      </c>
      <c r="B471" s="59" t="s">
        <v>536</v>
      </c>
      <c r="C471" s="58" t="s">
        <v>667</v>
      </c>
      <c r="D471" s="13">
        <v>5.83</v>
      </c>
      <c r="E471" s="21">
        <f t="shared" si="8"/>
        <v>5.83</v>
      </c>
      <c r="F471" s="82"/>
      <c r="G471" s="83"/>
      <c r="H471" s="58"/>
      <c r="I471" s="13"/>
      <c r="J471" s="21"/>
    </row>
    <row r="472" spans="1:10" s="6" customFormat="1" ht="15" customHeight="1">
      <c r="A472" s="57"/>
      <c r="B472" s="58"/>
      <c r="C472" s="58" t="s">
        <v>10</v>
      </c>
      <c r="D472" s="13"/>
      <c r="E472" s="21">
        <f t="shared" si="8"/>
        <v>0</v>
      </c>
      <c r="F472" s="77"/>
      <c r="G472" s="57"/>
      <c r="H472" s="58"/>
      <c r="I472" s="13"/>
      <c r="J472" s="21"/>
    </row>
    <row r="473" spans="1:10" s="6" customFormat="1" ht="15" customHeight="1">
      <c r="A473" s="57">
        <v>76600</v>
      </c>
      <c r="B473" s="58" t="s">
        <v>537</v>
      </c>
      <c r="C473" s="58" t="s">
        <v>667</v>
      </c>
      <c r="D473" s="13">
        <v>1.44</v>
      </c>
      <c r="E473" s="21">
        <f t="shared" si="8"/>
        <v>1.44</v>
      </c>
      <c r="F473" s="82"/>
      <c r="G473" s="83"/>
      <c r="H473" s="58"/>
      <c r="I473" s="13"/>
      <c r="J473" s="21"/>
    </row>
    <row r="474" spans="1:10" s="6" customFormat="1" ht="15" customHeight="1">
      <c r="A474" s="57">
        <v>76650</v>
      </c>
      <c r="B474" s="58" t="s">
        <v>538</v>
      </c>
      <c r="C474" s="58" t="s">
        <v>667</v>
      </c>
      <c r="D474" s="13">
        <v>1.57</v>
      </c>
      <c r="E474" s="21">
        <f t="shared" si="8"/>
        <v>1.57</v>
      </c>
      <c r="F474" s="82"/>
      <c r="G474" s="83"/>
      <c r="H474" s="58"/>
      <c r="I474" s="13"/>
      <c r="J474" s="21"/>
    </row>
    <row r="475" spans="1:10" s="6" customFormat="1" ht="15" customHeight="1">
      <c r="A475" s="57"/>
      <c r="B475" s="58"/>
      <c r="C475" s="58" t="s">
        <v>10</v>
      </c>
      <c r="D475" s="13"/>
      <c r="E475" s="21">
        <f t="shared" si="8"/>
        <v>0</v>
      </c>
      <c r="F475" s="77"/>
      <c r="G475" s="83"/>
      <c r="H475" s="58"/>
      <c r="I475" s="13"/>
      <c r="J475" s="21"/>
    </row>
    <row r="476" spans="1:10" s="6" customFormat="1">
      <c r="A476" s="57">
        <v>72950</v>
      </c>
      <c r="B476" s="58" t="s">
        <v>539</v>
      </c>
      <c r="C476" s="58" t="s">
        <v>667</v>
      </c>
      <c r="D476" s="13">
        <v>2.41</v>
      </c>
      <c r="E476" s="21">
        <f t="shared" si="8"/>
        <v>2.41</v>
      </c>
      <c r="F476" s="82"/>
      <c r="G476" s="83"/>
      <c r="H476" s="58"/>
      <c r="I476" s="13"/>
      <c r="J476" s="21"/>
    </row>
    <row r="477" spans="1:10" s="6" customFormat="1">
      <c r="A477" s="57" t="s">
        <v>155</v>
      </c>
      <c r="B477" s="58" t="s">
        <v>540</v>
      </c>
      <c r="C477" s="58" t="s">
        <v>667</v>
      </c>
      <c r="D477" s="13">
        <v>2.7</v>
      </c>
      <c r="E477" s="21">
        <f t="shared" si="8"/>
        <v>2.7</v>
      </c>
      <c r="F477" s="82"/>
      <c r="G477" s="83"/>
      <c r="H477" s="58"/>
      <c r="I477" s="13"/>
      <c r="J477" s="21"/>
    </row>
    <row r="478" spans="1:10" s="6" customFormat="1" ht="15" customHeight="1">
      <c r="A478" s="57">
        <v>78610</v>
      </c>
      <c r="B478" s="58" t="s">
        <v>541</v>
      </c>
      <c r="C478" s="58" t="s">
        <v>667</v>
      </c>
      <c r="D478" s="13">
        <v>4.09</v>
      </c>
      <c r="E478" s="21">
        <f t="shared" si="8"/>
        <v>4.09</v>
      </c>
      <c r="F478" s="82"/>
      <c r="G478" s="83"/>
      <c r="H478" s="58"/>
      <c r="I478" s="13"/>
      <c r="J478" s="21"/>
    </row>
    <row r="479" spans="1:10" s="6" customFormat="1" ht="15" customHeight="1">
      <c r="A479" s="57" t="s">
        <v>156</v>
      </c>
      <c r="B479" s="58" t="s">
        <v>542</v>
      </c>
      <c r="C479" s="58" t="s">
        <v>667</v>
      </c>
      <c r="D479" s="13">
        <v>4.3099999999999996</v>
      </c>
      <c r="E479" s="21">
        <f t="shared" ref="E479:E542" si="9">D479*(1-$E$9)</f>
        <v>4.3099999999999996</v>
      </c>
      <c r="F479" s="82"/>
      <c r="G479" s="83"/>
      <c r="H479" s="5"/>
      <c r="I479" s="13"/>
      <c r="J479" s="21"/>
    </row>
    <row r="480" spans="1:10" s="6" customFormat="1" ht="15" customHeight="1">
      <c r="A480" s="10"/>
      <c r="B480" s="5"/>
      <c r="C480" s="12"/>
      <c r="D480" s="13"/>
      <c r="E480" s="21">
        <f t="shared" si="9"/>
        <v>0</v>
      </c>
      <c r="F480" s="77"/>
      <c r="G480" s="28"/>
      <c r="H480" s="28"/>
      <c r="I480" s="18"/>
      <c r="J480" s="21"/>
    </row>
    <row r="481" spans="1:10" s="7" customFormat="1" ht="15" customHeight="1">
      <c r="A481" s="28" t="s">
        <v>543</v>
      </c>
      <c r="B481" s="28"/>
      <c r="C481" s="17"/>
      <c r="D481" s="18"/>
      <c r="E481" s="21">
        <f t="shared" si="9"/>
        <v>0</v>
      </c>
      <c r="F481" s="77"/>
      <c r="G481" s="10"/>
      <c r="H481" s="5"/>
      <c r="I481" s="13"/>
      <c r="J481" s="21"/>
    </row>
    <row r="482" spans="1:10" s="6" customFormat="1" ht="15" customHeight="1">
      <c r="A482" s="10"/>
      <c r="B482" s="5"/>
      <c r="C482" s="12"/>
      <c r="D482" s="13"/>
      <c r="E482" s="21">
        <f t="shared" si="9"/>
        <v>0</v>
      </c>
      <c r="F482" s="77"/>
      <c r="G482" s="57"/>
      <c r="H482" s="58"/>
      <c r="I482" s="13"/>
      <c r="J482" s="21"/>
    </row>
    <row r="483" spans="1:10" s="2" customFormat="1" ht="15" customHeight="1">
      <c r="A483" s="57">
        <v>73110</v>
      </c>
      <c r="B483" s="58" t="s">
        <v>544</v>
      </c>
      <c r="C483" s="58" t="s">
        <v>667</v>
      </c>
      <c r="D483" s="13">
        <v>3.71</v>
      </c>
      <c r="E483" s="21">
        <f t="shared" si="9"/>
        <v>3.71</v>
      </c>
      <c r="F483" s="82"/>
      <c r="G483" s="83"/>
      <c r="H483" s="58"/>
      <c r="I483" s="13"/>
      <c r="J483" s="21"/>
    </row>
    <row r="484" spans="1:10" s="7" customFormat="1" ht="15" customHeight="1">
      <c r="A484" s="57">
        <v>73115</v>
      </c>
      <c r="B484" s="58" t="s">
        <v>544</v>
      </c>
      <c r="C484" s="58" t="s">
        <v>668</v>
      </c>
      <c r="D484" s="13">
        <v>8.9499999999999993</v>
      </c>
      <c r="E484" s="21">
        <f t="shared" si="9"/>
        <v>8.9499999999999993</v>
      </c>
      <c r="F484" s="82"/>
      <c r="G484" s="83"/>
      <c r="H484" s="58"/>
      <c r="I484" s="13"/>
      <c r="J484" s="21"/>
    </row>
    <row r="485" spans="1:10" s="7" customFormat="1" ht="15" customHeight="1">
      <c r="A485" s="57">
        <v>74610</v>
      </c>
      <c r="B485" s="58" t="s">
        <v>545</v>
      </c>
      <c r="C485" s="58" t="s">
        <v>667</v>
      </c>
      <c r="D485" s="13">
        <v>4.29</v>
      </c>
      <c r="E485" s="21">
        <f t="shared" si="9"/>
        <v>4.29</v>
      </c>
      <c r="F485" s="82"/>
      <c r="G485" s="83"/>
      <c r="H485" s="58"/>
      <c r="I485" s="13"/>
      <c r="J485" s="21"/>
    </row>
    <row r="486" spans="1:10" s="7" customFormat="1" ht="15" customHeight="1">
      <c r="A486" s="57">
        <v>74615</v>
      </c>
      <c r="B486" s="58" t="s">
        <v>545</v>
      </c>
      <c r="C486" s="58" t="s">
        <v>668</v>
      </c>
      <c r="D486" s="13">
        <v>9.57</v>
      </c>
      <c r="E486" s="21">
        <f t="shared" si="9"/>
        <v>9.57</v>
      </c>
      <c r="F486" s="82"/>
      <c r="G486" s="83"/>
      <c r="H486" s="58"/>
      <c r="I486" s="13"/>
      <c r="J486" s="21"/>
    </row>
    <row r="487" spans="1:10" s="7" customFormat="1" ht="15" customHeight="1">
      <c r="A487" s="57">
        <v>75050</v>
      </c>
      <c r="B487" s="58" t="s">
        <v>546</v>
      </c>
      <c r="C487" s="58" t="s">
        <v>667</v>
      </c>
      <c r="D487" s="13">
        <v>5.21</v>
      </c>
      <c r="E487" s="21">
        <f t="shared" si="9"/>
        <v>5.21</v>
      </c>
      <c r="F487" s="82"/>
      <c r="G487" s="83"/>
      <c r="H487" s="58"/>
      <c r="I487" s="13"/>
      <c r="J487" s="21"/>
    </row>
    <row r="488" spans="1:10" s="7" customFormat="1" ht="15" customHeight="1">
      <c r="A488" s="57" t="s">
        <v>157</v>
      </c>
      <c r="B488" s="58" t="s">
        <v>547</v>
      </c>
      <c r="C488" s="58" t="s">
        <v>667</v>
      </c>
      <c r="D488" s="13">
        <v>1.21</v>
      </c>
      <c r="E488" s="21">
        <f t="shared" si="9"/>
        <v>1.21</v>
      </c>
      <c r="F488" s="82"/>
      <c r="G488" s="83"/>
      <c r="H488" s="58"/>
      <c r="I488" s="13"/>
      <c r="J488" s="21"/>
    </row>
    <row r="489" spans="1:10" s="7" customFormat="1" ht="15" customHeight="1">
      <c r="A489" s="57" t="s">
        <v>158</v>
      </c>
      <c r="B489" s="58" t="s">
        <v>548</v>
      </c>
      <c r="C489" s="58" t="s">
        <v>667</v>
      </c>
      <c r="D489" s="13">
        <v>3.14</v>
      </c>
      <c r="E489" s="21">
        <f t="shared" si="9"/>
        <v>3.14</v>
      </c>
      <c r="F489" s="82"/>
      <c r="G489" s="83"/>
      <c r="H489" s="58"/>
      <c r="I489" s="13"/>
      <c r="J489" s="21"/>
    </row>
    <row r="490" spans="1:10" s="6" customFormat="1" ht="15" customHeight="1">
      <c r="A490" s="57" t="s">
        <v>159</v>
      </c>
      <c r="B490" s="58" t="s">
        <v>549</v>
      </c>
      <c r="C490" s="58" t="s">
        <v>667</v>
      </c>
      <c r="D490" s="13">
        <v>5.43</v>
      </c>
      <c r="E490" s="21">
        <f t="shared" si="9"/>
        <v>5.43</v>
      </c>
      <c r="F490" s="82"/>
      <c r="G490" s="83"/>
      <c r="H490" s="58"/>
      <c r="I490" s="13"/>
      <c r="J490" s="21"/>
    </row>
    <row r="491" spans="1:10" s="6" customFormat="1" ht="15" customHeight="1">
      <c r="A491" s="57" t="s">
        <v>160</v>
      </c>
      <c r="B491" s="58" t="s">
        <v>550</v>
      </c>
      <c r="C491" s="58" t="s">
        <v>667</v>
      </c>
      <c r="D491" s="13">
        <v>4.82</v>
      </c>
      <c r="E491" s="21">
        <f t="shared" si="9"/>
        <v>4.82</v>
      </c>
      <c r="F491" s="82"/>
      <c r="G491" s="83"/>
      <c r="H491" s="58"/>
      <c r="I491" s="13"/>
      <c r="J491" s="21"/>
    </row>
    <row r="492" spans="1:10" s="6" customFormat="1" ht="15" customHeight="1">
      <c r="A492" s="57" t="s">
        <v>161</v>
      </c>
      <c r="B492" s="58" t="s">
        <v>551</v>
      </c>
      <c r="C492" s="58" t="s">
        <v>667</v>
      </c>
      <c r="D492" s="13">
        <v>4.33</v>
      </c>
      <c r="E492" s="21">
        <f t="shared" si="9"/>
        <v>4.33</v>
      </c>
      <c r="F492" s="82"/>
      <c r="G492" s="83"/>
      <c r="H492" s="5"/>
      <c r="I492" s="13"/>
      <c r="J492" s="21"/>
    </row>
    <row r="493" spans="1:10" ht="15" customHeight="1">
      <c r="A493" s="10"/>
      <c r="B493" s="5"/>
      <c r="C493" s="12"/>
      <c r="D493" s="13"/>
      <c r="E493" s="21">
        <f t="shared" si="9"/>
        <v>0</v>
      </c>
      <c r="F493" s="78"/>
      <c r="G493" s="28"/>
      <c r="H493" s="28"/>
      <c r="I493" s="18"/>
      <c r="J493" s="21"/>
    </row>
    <row r="494" spans="1:10" s="6" customFormat="1" ht="15" customHeight="1">
      <c r="A494" s="28" t="s">
        <v>552</v>
      </c>
      <c r="B494" s="28"/>
      <c r="C494" s="17"/>
      <c r="D494" s="18"/>
      <c r="E494" s="21">
        <f t="shared" si="9"/>
        <v>0</v>
      </c>
      <c r="F494" s="77"/>
      <c r="G494" s="10"/>
      <c r="H494" s="5"/>
      <c r="I494" s="13"/>
      <c r="J494" s="21"/>
    </row>
    <row r="495" spans="1:10" s="6" customFormat="1" ht="15" customHeight="1">
      <c r="A495" s="10"/>
      <c r="B495" s="5"/>
      <c r="C495" s="12"/>
      <c r="D495" s="13"/>
      <c r="E495" s="21">
        <f t="shared" si="9"/>
        <v>0</v>
      </c>
      <c r="F495" s="77"/>
      <c r="G495" s="57"/>
      <c r="H495" s="58"/>
      <c r="I495" s="13"/>
      <c r="J495" s="21"/>
    </row>
    <row r="496" spans="1:10" s="7" customFormat="1" ht="15" customHeight="1">
      <c r="A496" s="57" t="s">
        <v>162</v>
      </c>
      <c r="B496" s="58" t="s">
        <v>553</v>
      </c>
      <c r="C496" s="58" t="s">
        <v>667</v>
      </c>
      <c r="D496" s="13">
        <v>4.1500000000000004</v>
      </c>
      <c r="E496" s="21">
        <f t="shared" si="9"/>
        <v>4.1500000000000004</v>
      </c>
      <c r="F496" s="82"/>
      <c r="G496" s="83"/>
      <c r="H496" s="58"/>
      <c r="I496" s="13"/>
      <c r="J496" s="21"/>
    </row>
    <row r="497" spans="1:10" s="6" customFormat="1" ht="15" customHeight="1">
      <c r="A497" s="57" t="s">
        <v>163</v>
      </c>
      <c r="B497" s="58" t="s">
        <v>554</v>
      </c>
      <c r="C497" s="58" t="s">
        <v>667</v>
      </c>
      <c r="D497" s="13">
        <v>3.64</v>
      </c>
      <c r="E497" s="21">
        <f t="shared" si="9"/>
        <v>3.64</v>
      </c>
      <c r="F497" s="82"/>
      <c r="G497" s="83"/>
      <c r="H497" s="58"/>
      <c r="I497" s="13"/>
      <c r="J497" s="21"/>
    </row>
    <row r="498" spans="1:10" s="2" customFormat="1" ht="15" customHeight="1">
      <c r="A498" s="57" t="s">
        <v>164</v>
      </c>
      <c r="B498" s="58" t="s">
        <v>555</v>
      </c>
      <c r="C498" s="58" t="s">
        <v>667</v>
      </c>
      <c r="D498" s="13">
        <v>2.48</v>
      </c>
      <c r="E498" s="21">
        <f t="shared" si="9"/>
        <v>2.48</v>
      </c>
      <c r="F498" s="82"/>
      <c r="G498" s="83"/>
      <c r="H498" s="58"/>
      <c r="I498" s="13"/>
      <c r="J498" s="21"/>
    </row>
    <row r="499" spans="1:10" s="7" customFormat="1" ht="15" customHeight="1">
      <c r="A499" s="57" t="s">
        <v>165</v>
      </c>
      <c r="B499" s="58" t="s">
        <v>556</v>
      </c>
      <c r="C499" s="58" t="s">
        <v>667</v>
      </c>
      <c r="D499" s="13">
        <v>4.82</v>
      </c>
      <c r="E499" s="21">
        <f t="shared" si="9"/>
        <v>4.82</v>
      </c>
      <c r="F499" s="82"/>
      <c r="G499" s="83"/>
      <c r="H499" s="58"/>
      <c r="I499" s="13"/>
      <c r="J499" s="21"/>
    </row>
    <row r="500" spans="1:10" s="6" customFormat="1" ht="15" customHeight="1">
      <c r="A500" s="57" t="s">
        <v>166</v>
      </c>
      <c r="B500" s="58" t="s">
        <v>556</v>
      </c>
      <c r="C500" s="58" t="s">
        <v>668</v>
      </c>
      <c r="D500" s="13">
        <v>25.21</v>
      </c>
      <c r="E500" s="21">
        <f t="shared" si="9"/>
        <v>25.21</v>
      </c>
      <c r="F500" s="82"/>
      <c r="G500" s="83"/>
      <c r="H500" s="58"/>
      <c r="I500" s="13"/>
      <c r="J500" s="21"/>
    </row>
    <row r="501" spans="1:10" s="6" customFormat="1" ht="15" customHeight="1">
      <c r="A501" s="57" t="s">
        <v>167</v>
      </c>
      <c r="B501" s="58" t="s">
        <v>557</v>
      </c>
      <c r="C501" s="58" t="s">
        <v>667</v>
      </c>
      <c r="D501" s="13">
        <v>4.59</v>
      </c>
      <c r="E501" s="21">
        <f t="shared" si="9"/>
        <v>4.59</v>
      </c>
      <c r="F501" s="82"/>
      <c r="G501" s="83"/>
      <c r="H501" s="58"/>
      <c r="I501" s="13"/>
      <c r="J501" s="21"/>
    </row>
    <row r="502" spans="1:10" s="6" customFormat="1" ht="15" customHeight="1">
      <c r="A502" s="57" t="s">
        <v>168</v>
      </c>
      <c r="B502" s="58" t="s">
        <v>557</v>
      </c>
      <c r="C502" s="58" t="s">
        <v>671</v>
      </c>
      <c r="D502" s="13">
        <v>4.59</v>
      </c>
      <c r="E502" s="21">
        <f t="shared" si="9"/>
        <v>4.59</v>
      </c>
      <c r="F502" s="82"/>
      <c r="G502" s="83"/>
      <c r="H502" s="58"/>
      <c r="I502" s="13"/>
      <c r="J502" s="21"/>
    </row>
    <row r="503" spans="1:10" s="6" customFormat="1" ht="15" customHeight="1">
      <c r="A503" s="57" t="s">
        <v>169</v>
      </c>
      <c r="B503" s="58" t="s">
        <v>557</v>
      </c>
      <c r="C503" s="58" t="s">
        <v>668</v>
      </c>
      <c r="D503" s="13">
        <v>23.99</v>
      </c>
      <c r="E503" s="21">
        <f t="shared" si="9"/>
        <v>23.99</v>
      </c>
      <c r="F503" s="82"/>
      <c r="G503" s="83"/>
      <c r="H503" s="5"/>
      <c r="I503" s="13"/>
      <c r="J503" s="21"/>
    </row>
    <row r="504" spans="1:10" s="6" customFormat="1" ht="15" customHeight="1">
      <c r="A504" s="10"/>
      <c r="B504" s="5"/>
      <c r="C504" s="12"/>
      <c r="D504" s="13"/>
      <c r="E504" s="21">
        <f t="shared" si="9"/>
        <v>0</v>
      </c>
      <c r="F504" s="77"/>
      <c r="G504" s="28"/>
      <c r="H504" s="28"/>
      <c r="I504" s="18"/>
      <c r="J504" s="21"/>
    </row>
    <row r="505" spans="1:10" ht="15" customHeight="1">
      <c r="A505" s="28" t="s">
        <v>558</v>
      </c>
      <c r="B505" s="28"/>
      <c r="E505" s="21">
        <f t="shared" si="9"/>
        <v>0</v>
      </c>
      <c r="F505" s="78"/>
      <c r="G505" s="10"/>
      <c r="H505" s="5"/>
      <c r="I505" s="13"/>
      <c r="J505" s="21"/>
    </row>
    <row r="506" spans="1:10" s="6" customFormat="1" ht="15" customHeight="1">
      <c r="A506" s="10"/>
      <c r="B506" s="5"/>
      <c r="C506" s="12"/>
      <c r="D506" s="13"/>
      <c r="E506" s="21">
        <f t="shared" si="9"/>
        <v>0</v>
      </c>
      <c r="F506" s="77"/>
      <c r="G506" s="57"/>
      <c r="H506" s="58"/>
      <c r="I506" s="13"/>
      <c r="J506" s="21"/>
    </row>
    <row r="507" spans="1:10" s="6" customFormat="1" ht="15" customHeight="1">
      <c r="A507" s="57">
        <v>75080</v>
      </c>
      <c r="B507" s="58" t="s">
        <v>559</v>
      </c>
      <c r="C507" s="58" t="s">
        <v>667</v>
      </c>
      <c r="D507" s="13">
        <v>5.3</v>
      </c>
      <c r="E507" s="21">
        <f t="shared" si="9"/>
        <v>5.3</v>
      </c>
      <c r="F507" s="82"/>
      <c r="G507" s="83"/>
      <c r="H507" s="58"/>
      <c r="I507" s="13"/>
      <c r="J507" s="21"/>
    </row>
    <row r="508" spans="1:10" s="6" customFormat="1" ht="15" customHeight="1">
      <c r="A508" s="57">
        <v>72130</v>
      </c>
      <c r="B508" s="58" t="s">
        <v>561</v>
      </c>
      <c r="C508" s="58" t="s">
        <v>667</v>
      </c>
      <c r="D508" s="13">
        <v>3.87</v>
      </c>
      <c r="E508" s="21">
        <f t="shared" si="9"/>
        <v>3.87</v>
      </c>
      <c r="F508" s="82"/>
      <c r="G508" s="83"/>
      <c r="H508" s="58"/>
      <c r="I508" s="13"/>
      <c r="J508" s="21"/>
    </row>
    <row r="509" spans="1:10" s="6" customFormat="1" ht="15" customHeight="1">
      <c r="A509" s="57">
        <v>74230</v>
      </c>
      <c r="B509" s="58" t="s">
        <v>560</v>
      </c>
      <c r="C509" s="58" t="s">
        <v>667</v>
      </c>
      <c r="D509" s="13">
        <v>4.51</v>
      </c>
      <c r="E509" s="21">
        <f t="shared" si="9"/>
        <v>4.51</v>
      </c>
      <c r="F509" s="82"/>
      <c r="G509" s="83"/>
      <c r="H509" s="58"/>
      <c r="I509" s="13"/>
      <c r="J509" s="21"/>
    </row>
    <row r="510" spans="1:10" s="6" customFormat="1" ht="15" customHeight="1">
      <c r="A510" s="57">
        <v>75070</v>
      </c>
      <c r="B510" s="58" t="s">
        <v>562</v>
      </c>
      <c r="C510" s="58" t="s">
        <v>667</v>
      </c>
      <c r="D510" s="13">
        <v>5.3</v>
      </c>
      <c r="E510" s="21">
        <f t="shared" si="9"/>
        <v>5.3</v>
      </c>
      <c r="F510" s="82"/>
      <c r="G510" s="83"/>
      <c r="H510" s="58"/>
      <c r="I510" s="13"/>
      <c r="J510" s="21"/>
    </row>
    <row r="511" spans="1:10" s="6" customFormat="1" ht="15" customHeight="1">
      <c r="A511" s="57">
        <v>72210</v>
      </c>
      <c r="B511" s="58" t="s">
        <v>563</v>
      </c>
      <c r="C511" s="58" t="s">
        <v>667</v>
      </c>
      <c r="D511" s="13">
        <v>4.33</v>
      </c>
      <c r="E511" s="21">
        <f t="shared" si="9"/>
        <v>4.33</v>
      </c>
      <c r="F511" s="82"/>
      <c r="G511" s="83"/>
      <c r="H511" s="58"/>
      <c r="I511" s="13"/>
      <c r="J511" s="21"/>
    </row>
    <row r="512" spans="1:10" s="6" customFormat="1" ht="15" customHeight="1">
      <c r="A512" s="57">
        <v>72215</v>
      </c>
      <c r="B512" s="58" t="s">
        <v>564</v>
      </c>
      <c r="C512" s="58" t="s">
        <v>668</v>
      </c>
      <c r="D512" s="13">
        <v>12.26</v>
      </c>
      <c r="E512" s="21">
        <f t="shared" si="9"/>
        <v>12.26</v>
      </c>
      <c r="F512" s="82"/>
      <c r="G512" s="83"/>
      <c r="H512" s="58"/>
      <c r="I512" s="13"/>
      <c r="J512" s="21"/>
    </row>
    <row r="513" spans="1:10" s="6" customFormat="1" ht="15" customHeight="1">
      <c r="A513" s="57">
        <v>72220</v>
      </c>
      <c r="B513" s="58" t="s">
        <v>565</v>
      </c>
      <c r="C513" s="58" t="s">
        <v>667</v>
      </c>
      <c r="D513" s="13">
        <v>3.95</v>
      </c>
      <c r="E513" s="21">
        <f t="shared" si="9"/>
        <v>3.95</v>
      </c>
      <c r="F513" s="82"/>
      <c r="G513" s="83"/>
      <c r="H513" s="58"/>
      <c r="I513" s="13"/>
      <c r="J513" s="21"/>
    </row>
    <row r="514" spans="1:10" s="6" customFormat="1" ht="15" customHeight="1">
      <c r="A514" s="57">
        <v>72225</v>
      </c>
      <c r="B514" s="58" t="s">
        <v>565</v>
      </c>
      <c r="C514" s="58" t="s">
        <v>668</v>
      </c>
      <c r="D514" s="13">
        <v>11.69</v>
      </c>
      <c r="E514" s="21">
        <f t="shared" si="9"/>
        <v>11.69</v>
      </c>
      <c r="F514" s="82"/>
      <c r="G514" s="83"/>
      <c r="H514" s="58"/>
      <c r="I514" s="13"/>
      <c r="J514" s="21"/>
    </row>
    <row r="515" spans="1:10" s="6" customFormat="1" ht="15" customHeight="1">
      <c r="A515" s="57" t="s">
        <v>170</v>
      </c>
      <c r="B515" s="58" t="s">
        <v>566</v>
      </c>
      <c r="C515" s="58" t="s">
        <v>667</v>
      </c>
      <c r="D515" s="13">
        <v>4.8600000000000003</v>
      </c>
      <c r="E515" s="21">
        <f t="shared" si="9"/>
        <v>4.8600000000000003</v>
      </c>
      <c r="F515" s="82"/>
      <c r="G515" s="83"/>
      <c r="H515" s="58"/>
      <c r="I515" s="13"/>
      <c r="J515" s="21"/>
    </row>
    <row r="516" spans="1:10" s="6" customFormat="1" ht="15" customHeight="1">
      <c r="A516" s="57" t="s">
        <v>171</v>
      </c>
      <c r="B516" s="58" t="s">
        <v>567</v>
      </c>
      <c r="C516" s="58" t="s">
        <v>668</v>
      </c>
      <c r="D516" s="13">
        <v>12.86</v>
      </c>
      <c r="E516" s="21">
        <f t="shared" si="9"/>
        <v>12.86</v>
      </c>
      <c r="F516" s="82"/>
      <c r="G516" s="83"/>
      <c r="H516" s="58"/>
      <c r="I516" s="13"/>
      <c r="J516" s="21"/>
    </row>
    <row r="517" spans="1:10" s="6" customFormat="1" ht="15" customHeight="1">
      <c r="A517" s="57" t="s">
        <v>172</v>
      </c>
      <c r="B517" s="58" t="s">
        <v>568</v>
      </c>
      <c r="C517" s="58" t="s">
        <v>667</v>
      </c>
      <c r="D517" s="13">
        <v>4.51</v>
      </c>
      <c r="E517" s="21">
        <f t="shared" si="9"/>
        <v>4.51</v>
      </c>
      <c r="F517" s="82"/>
      <c r="G517" s="83"/>
      <c r="H517" s="58"/>
      <c r="I517" s="13"/>
      <c r="J517" s="21"/>
    </row>
    <row r="518" spans="1:10" s="6" customFormat="1" ht="15" customHeight="1">
      <c r="A518" s="57" t="s">
        <v>173</v>
      </c>
      <c r="B518" s="58" t="s">
        <v>569</v>
      </c>
      <c r="C518" s="58" t="s">
        <v>668</v>
      </c>
      <c r="D518" s="13">
        <v>13.39</v>
      </c>
      <c r="E518" s="21">
        <f t="shared" si="9"/>
        <v>13.39</v>
      </c>
      <c r="F518" s="82"/>
      <c r="G518" s="83"/>
      <c r="H518" s="58"/>
      <c r="I518" s="13"/>
      <c r="J518" s="21"/>
    </row>
    <row r="519" spans="1:10" ht="15" customHeight="1">
      <c r="A519" s="57">
        <v>75030</v>
      </c>
      <c r="B519" s="58" t="s">
        <v>570</v>
      </c>
      <c r="C519" s="58" t="s">
        <v>667</v>
      </c>
      <c r="D519" s="13">
        <v>5.54</v>
      </c>
      <c r="E519" s="21">
        <f t="shared" si="9"/>
        <v>5.54</v>
      </c>
      <c r="F519" s="82"/>
      <c r="G519" s="83"/>
      <c r="H519" s="58"/>
      <c r="I519" s="13"/>
      <c r="J519" s="21"/>
    </row>
    <row r="520" spans="1:10" s="6" customFormat="1" ht="15" customHeight="1">
      <c r="A520" s="57">
        <v>75040</v>
      </c>
      <c r="B520" s="58" t="s">
        <v>571</v>
      </c>
      <c r="C520" s="58" t="s">
        <v>667</v>
      </c>
      <c r="D520" s="13">
        <v>5.32</v>
      </c>
      <c r="E520" s="21">
        <f t="shared" si="9"/>
        <v>5.32</v>
      </c>
      <c r="F520" s="82"/>
      <c r="G520" s="83"/>
      <c r="H520" s="58"/>
      <c r="I520" s="13"/>
      <c r="J520" s="21"/>
    </row>
    <row r="521" spans="1:10" s="6" customFormat="1" ht="15" customHeight="1">
      <c r="A521" s="57"/>
      <c r="B521" s="58"/>
      <c r="C521" s="58"/>
      <c r="D521" s="13"/>
      <c r="E521" s="21">
        <f t="shared" si="9"/>
        <v>0</v>
      </c>
      <c r="F521" s="77"/>
      <c r="G521" s="57"/>
      <c r="H521" s="58"/>
      <c r="I521" s="13"/>
      <c r="J521" s="21"/>
    </row>
    <row r="522" spans="1:10" s="7" customFormat="1" ht="15" customHeight="1">
      <c r="A522" s="57" t="s">
        <v>174</v>
      </c>
      <c r="B522" s="58" t="s">
        <v>572</v>
      </c>
      <c r="C522" s="58" t="s">
        <v>667</v>
      </c>
      <c r="D522" s="13">
        <v>2.34</v>
      </c>
      <c r="E522" s="21">
        <f t="shared" si="9"/>
        <v>2.34</v>
      </c>
      <c r="F522" s="82"/>
      <c r="G522" s="83"/>
      <c r="H522" s="70"/>
      <c r="I522" s="13"/>
      <c r="J522" s="21"/>
    </row>
    <row r="523" spans="1:10" s="6" customFormat="1" ht="15" customHeight="1">
      <c r="A523" s="57"/>
      <c r="B523" s="70"/>
      <c r="C523" s="58"/>
      <c r="D523" s="13"/>
      <c r="E523" s="21">
        <f t="shared" si="9"/>
        <v>0</v>
      </c>
      <c r="F523" s="77"/>
      <c r="G523" s="83"/>
      <c r="H523" s="58"/>
      <c r="I523" s="13"/>
      <c r="J523" s="21"/>
    </row>
    <row r="524" spans="1:10" s="5" customFormat="1">
      <c r="A524" s="57">
        <v>72110</v>
      </c>
      <c r="B524" s="58" t="s">
        <v>573</v>
      </c>
      <c r="C524" s="58" t="s">
        <v>667</v>
      </c>
      <c r="D524" s="13">
        <v>4.07</v>
      </c>
      <c r="E524" s="21">
        <f t="shared" si="9"/>
        <v>4.07</v>
      </c>
      <c r="F524" s="82"/>
      <c r="G524" s="83"/>
      <c r="H524" s="58"/>
      <c r="I524" s="13"/>
      <c r="J524" s="21"/>
    </row>
    <row r="525" spans="1:10" s="6" customFormat="1" ht="15" customHeight="1">
      <c r="A525" s="57">
        <v>72115</v>
      </c>
      <c r="B525" s="58" t="s">
        <v>574</v>
      </c>
      <c r="C525" s="58" t="s">
        <v>668</v>
      </c>
      <c r="D525" s="13">
        <v>11.25</v>
      </c>
      <c r="E525" s="21">
        <f t="shared" si="9"/>
        <v>11.25</v>
      </c>
      <c r="F525" s="82"/>
      <c r="G525" s="83"/>
      <c r="H525" s="58"/>
      <c r="I525" s="13"/>
      <c r="J525" s="21"/>
    </row>
    <row r="526" spans="1:10" s="7" customFormat="1" ht="15" customHeight="1">
      <c r="A526" s="57">
        <v>72120</v>
      </c>
      <c r="B526" s="58" t="s">
        <v>575</v>
      </c>
      <c r="C526" s="58" t="s">
        <v>667</v>
      </c>
      <c r="D526" s="13">
        <v>3.65</v>
      </c>
      <c r="E526" s="21">
        <f t="shared" si="9"/>
        <v>3.65</v>
      </c>
      <c r="F526" s="82"/>
      <c r="G526" s="83"/>
      <c r="H526" s="58"/>
      <c r="I526" s="13"/>
      <c r="J526" s="21"/>
    </row>
    <row r="527" spans="1:10" s="7" customFormat="1" ht="15" customHeight="1">
      <c r="A527" s="57">
        <v>72125</v>
      </c>
      <c r="B527" s="58" t="s">
        <v>575</v>
      </c>
      <c r="C527" s="58" t="s">
        <v>668</v>
      </c>
      <c r="D527" s="13">
        <v>10.78</v>
      </c>
      <c r="E527" s="21">
        <f t="shared" si="9"/>
        <v>10.78</v>
      </c>
      <c r="F527" s="82"/>
      <c r="G527" s="83"/>
      <c r="H527" s="58"/>
      <c r="I527" s="13"/>
      <c r="J527" s="21"/>
    </row>
    <row r="528" spans="1:10" s="6" customFormat="1" ht="15" customHeight="1">
      <c r="A528" s="57" t="s">
        <v>175</v>
      </c>
      <c r="B528" s="58" t="s">
        <v>576</v>
      </c>
      <c r="C528" s="58" t="s">
        <v>667</v>
      </c>
      <c r="D528" s="13">
        <v>4.55</v>
      </c>
      <c r="E528" s="21">
        <f t="shared" si="9"/>
        <v>4.55</v>
      </c>
      <c r="F528" s="82"/>
      <c r="G528" s="83"/>
      <c r="H528" s="58"/>
      <c r="I528" s="13"/>
      <c r="J528" s="21"/>
    </row>
    <row r="529" spans="1:10" s="6" customFormat="1" ht="15" customHeight="1">
      <c r="A529" s="57" t="s">
        <v>176</v>
      </c>
      <c r="B529" s="58" t="s">
        <v>577</v>
      </c>
      <c r="C529" s="58" t="s">
        <v>670</v>
      </c>
      <c r="D529" s="13">
        <v>11.84</v>
      </c>
      <c r="E529" s="21">
        <f t="shared" si="9"/>
        <v>11.84</v>
      </c>
      <c r="F529" s="82"/>
      <c r="G529" s="83"/>
      <c r="H529" s="58"/>
      <c r="I529" s="13"/>
      <c r="J529" s="21"/>
    </row>
    <row r="530" spans="1:10" s="6" customFormat="1" ht="15" customHeight="1">
      <c r="A530" s="57" t="s">
        <v>177</v>
      </c>
      <c r="B530" s="58" t="s">
        <v>578</v>
      </c>
      <c r="C530" s="58" t="s">
        <v>667</v>
      </c>
      <c r="D530" s="13">
        <v>4.2</v>
      </c>
      <c r="E530" s="21">
        <f t="shared" si="9"/>
        <v>4.2</v>
      </c>
      <c r="F530" s="82"/>
      <c r="G530" s="83"/>
      <c r="H530" s="58"/>
      <c r="I530" s="13"/>
      <c r="J530" s="21"/>
    </row>
    <row r="531" spans="1:10" s="6" customFormat="1" ht="15" customHeight="1">
      <c r="A531" s="57" t="s">
        <v>178</v>
      </c>
      <c r="B531" s="58" t="s">
        <v>578</v>
      </c>
      <c r="C531" s="58" t="s">
        <v>668</v>
      </c>
      <c r="D531" s="13">
        <v>12.28</v>
      </c>
      <c r="E531" s="21">
        <f t="shared" si="9"/>
        <v>12.28</v>
      </c>
      <c r="F531" s="82"/>
      <c r="G531" s="83"/>
      <c r="H531" s="58"/>
      <c r="I531" s="13"/>
      <c r="J531" s="21"/>
    </row>
    <row r="532" spans="1:10" ht="15" customHeight="1">
      <c r="A532" s="57">
        <v>75010</v>
      </c>
      <c r="B532" s="58" t="s">
        <v>579</v>
      </c>
      <c r="C532" s="58" t="s">
        <v>667</v>
      </c>
      <c r="D532" s="13">
        <v>5.5</v>
      </c>
      <c r="E532" s="21">
        <f t="shared" si="9"/>
        <v>5.5</v>
      </c>
      <c r="F532" s="82"/>
      <c r="G532" s="83"/>
      <c r="H532" s="58"/>
      <c r="I532" s="13"/>
      <c r="J532" s="21"/>
    </row>
    <row r="533" spans="1:10" s="6" customFormat="1" ht="15" customHeight="1">
      <c r="A533" s="57">
        <v>75020</v>
      </c>
      <c r="B533" s="58" t="s">
        <v>580</v>
      </c>
      <c r="C533" s="58" t="s">
        <v>667</v>
      </c>
      <c r="D533" s="13">
        <v>5.21</v>
      </c>
      <c r="E533" s="21">
        <f t="shared" si="9"/>
        <v>5.21</v>
      </c>
      <c r="F533" s="82"/>
      <c r="G533" s="83"/>
      <c r="H533" s="58"/>
      <c r="I533" s="13"/>
      <c r="J533" s="21"/>
    </row>
    <row r="534" spans="1:10" s="6" customFormat="1" ht="15" customHeight="1">
      <c r="A534" s="57"/>
      <c r="B534" s="58"/>
      <c r="C534" s="58"/>
      <c r="D534" s="13"/>
      <c r="E534" s="21">
        <f t="shared" si="9"/>
        <v>0</v>
      </c>
      <c r="F534" s="77"/>
      <c r="G534" s="57"/>
      <c r="H534" s="58"/>
      <c r="I534" s="13"/>
      <c r="J534" s="21"/>
    </row>
    <row r="535" spans="1:10" s="6" customFormat="1" ht="15" customHeight="1">
      <c r="A535" s="57">
        <v>77600</v>
      </c>
      <c r="B535" s="58" t="s">
        <v>581</v>
      </c>
      <c r="C535" s="58" t="s">
        <v>667</v>
      </c>
      <c r="D535" s="13">
        <v>4.13</v>
      </c>
      <c r="E535" s="21">
        <f t="shared" si="9"/>
        <v>4.13</v>
      </c>
      <c r="F535" s="82"/>
      <c r="G535" s="83"/>
      <c r="H535" s="72"/>
      <c r="I535" s="13"/>
      <c r="J535" s="21"/>
    </row>
    <row r="536" spans="1:10" s="6" customFormat="1" ht="15" customHeight="1">
      <c r="A536" s="71">
        <v>77605</v>
      </c>
      <c r="B536" s="72" t="s">
        <v>581</v>
      </c>
      <c r="C536" s="58" t="s">
        <v>668</v>
      </c>
      <c r="D536" s="13">
        <v>18.420000000000002</v>
      </c>
      <c r="E536" s="21">
        <f t="shared" si="9"/>
        <v>18.420000000000002</v>
      </c>
      <c r="F536" s="82"/>
      <c r="G536" s="83"/>
      <c r="H536" s="58"/>
      <c r="I536" s="13"/>
      <c r="J536" s="21"/>
    </row>
    <row r="537" spans="1:10" ht="15" customHeight="1">
      <c r="A537" s="57"/>
      <c r="B537" s="58"/>
      <c r="C537" s="58"/>
      <c r="D537" s="13"/>
      <c r="E537" s="21">
        <f t="shared" si="9"/>
        <v>0</v>
      </c>
      <c r="F537" s="78"/>
      <c r="G537" s="83"/>
      <c r="H537" s="58"/>
      <c r="I537" s="13"/>
      <c r="J537" s="21"/>
    </row>
    <row r="538" spans="1:10" s="6" customFormat="1" ht="15" customHeight="1">
      <c r="A538" s="57" t="s">
        <v>179</v>
      </c>
      <c r="B538" s="58" t="s">
        <v>582</v>
      </c>
      <c r="C538" s="58" t="s">
        <v>667</v>
      </c>
      <c r="D538" s="13">
        <v>2.06</v>
      </c>
      <c r="E538" s="21">
        <f t="shared" si="9"/>
        <v>2.06</v>
      </c>
      <c r="F538" s="82"/>
      <c r="G538" s="83"/>
      <c r="H538" s="58"/>
      <c r="I538" s="13"/>
      <c r="J538" s="21"/>
    </row>
    <row r="539" spans="1:10" s="6" customFormat="1" ht="15" customHeight="1">
      <c r="A539" s="57" t="s">
        <v>180</v>
      </c>
      <c r="B539" s="58" t="s">
        <v>583</v>
      </c>
      <c r="C539" s="58" t="s">
        <v>667</v>
      </c>
      <c r="D539" s="13">
        <v>4.84</v>
      </c>
      <c r="E539" s="21">
        <f t="shared" si="9"/>
        <v>4.84</v>
      </c>
      <c r="F539" s="82"/>
      <c r="G539" s="83"/>
      <c r="H539" s="58"/>
      <c r="I539" s="13"/>
      <c r="J539" s="21"/>
    </row>
    <row r="540" spans="1:10" s="6" customFormat="1" ht="15" customHeight="1">
      <c r="A540" s="57" t="s">
        <v>230</v>
      </c>
      <c r="B540" s="58" t="s">
        <v>584</v>
      </c>
      <c r="C540" s="58" t="s">
        <v>667</v>
      </c>
      <c r="D540" s="13">
        <v>7.23</v>
      </c>
      <c r="E540" s="21">
        <f t="shared" si="9"/>
        <v>7.23</v>
      </c>
      <c r="F540" s="82"/>
      <c r="G540" s="83"/>
      <c r="H540" s="58"/>
      <c r="I540" s="13"/>
      <c r="J540" s="21"/>
    </row>
    <row r="541" spans="1:10" s="6" customFormat="1" ht="15" customHeight="1">
      <c r="A541" s="57"/>
      <c r="B541" s="58"/>
      <c r="C541" s="58"/>
      <c r="D541" s="13"/>
      <c r="E541" s="21">
        <f t="shared" si="9"/>
        <v>0</v>
      </c>
      <c r="F541" s="77"/>
      <c r="G541" s="83"/>
      <c r="H541" s="58"/>
      <c r="I541" s="13"/>
      <c r="J541" s="21"/>
    </row>
    <row r="542" spans="1:10" s="6" customFormat="1" ht="15" customHeight="1">
      <c r="A542" s="57" t="s">
        <v>181</v>
      </c>
      <c r="B542" s="58" t="s">
        <v>585</v>
      </c>
      <c r="C542" s="58" t="s">
        <v>667</v>
      </c>
      <c r="D542" s="13">
        <v>4.62</v>
      </c>
      <c r="E542" s="21">
        <f t="shared" si="9"/>
        <v>4.62</v>
      </c>
      <c r="F542" s="82"/>
      <c r="G542" s="83"/>
      <c r="H542" s="58"/>
      <c r="I542" s="13"/>
      <c r="J542" s="21"/>
    </row>
    <row r="543" spans="1:10" s="6" customFormat="1" ht="15" customHeight="1">
      <c r="A543" s="57" t="s">
        <v>182</v>
      </c>
      <c r="B543" s="58" t="s">
        <v>585</v>
      </c>
      <c r="C543" s="58" t="s">
        <v>668</v>
      </c>
      <c r="D543" s="13"/>
      <c r="E543" s="21">
        <f t="shared" ref="E543:E606" si="10">D543*(1-$E$9)</f>
        <v>0</v>
      </c>
      <c r="F543" s="82"/>
      <c r="G543" s="83"/>
      <c r="H543" s="58"/>
      <c r="I543" s="13"/>
      <c r="J543" s="21"/>
    </row>
    <row r="544" spans="1:10" s="6" customFormat="1" ht="15" customHeight="1">
      <c r="A544" s="57" t="s">
        <v>236</v>
      </c>
      <c r="B544" s="58" t="s">
        <v>586</v>
      </c>
      <c r="C544" s="58" t="s">
        <v>667</v>
      </c>
      <c r="D544" s="13">
        <v>4.99</v>
      </c>
      <c r="E544" s="21">
        <f t="shared" si="10"/>
        <v>4.99</v>
      </c>
      <c r="F544" s="82"/>
      <c r="G544" s="83"/>
      <c r="H544" s="5"/>
      <c r="I544" s="13"/>
      <c r="J544" s="21"/>
    </row>
    <row r="545" spans="1:10" s="7" customFormat="1" ht="15" customHeight="1">
      <c r="A545" s="10"/>
      <c r="B545" s="5"/>
      <c r="C545" s="12"/>
      <c r="D545" s="13"/>
      <c r="E545" s="21">
        <f t="shared" si="10"/>
        <v>0</v>
      </c>
      <c r="F545" s="77"/>
      <c r="G545" s="28"/>
      <c r="H545" s="28"/>
      <c r="I545" s="18"/>
      <c r="J545" s="21"/>
    </row>
    <row r="546" spans="1:10" s="6" customFormat="1" ht="15" customHeight="1">
      <c r="A546" s="28" t="s">
        <v>587</v>
      </c>
      <c r="B546" s="28"/>
      <c r="C546" s="17"/>
      <c r="D546" s="18"/>
      <c r="E546" s="21">
        <f t="shared" si="10"/>
        <v>0</v>
      </c>
      <c r="F546" s="77"/>
      <c r="G546" s="10"/>
      <c r="H546" s="19"/>
      <c r="I546" s="13"/>
      <c r="J546" s="21"/>
    </row>
    <row r="547" spans="1:10" s="6" customFormat="1" ht="15" customHeight="1">
      <c r="A547" s="10"/>
      <c r="B547" s="19"/>
      <c r="C547" s="12"/>
      <c r="D547" s="13"/>
      <c r="E547" s="21">
        <f t="shared" si="10"/>
        <v>0</v>
      </c>
      <c r="F547" s="77"/>
      <c r="G547" s="57"/>
      <c r="H547" s="73"/>
      <c r="I547" s="13"/>
      <c r="J547" s="21"/>
    </row>
    <row r="548" spans="1:10" s="6" customFormat="1" ht="15" customHeight="1">
      <c r="A548" s="57">
        <v>73310</v>
      </c>
      <c r="B548" s="73" t="s">
        <v>588</v>
      </c>
      <c r="C548" s="58" t="s">
        <v>667</v>
      </c>
      <c r="D548" s="13">
        <v>5.3</v>
      </c>
      <c r="E548" s="21">
        <f t="shared" si="10"/>
        <v>5.3</v>
      </c>
      <c r="F548" s="82"/>
      <c r="G548" s="83"/>
      <c r="H548" s="73"/>
      <c r="I548" s="13"/>
      <c r="J548" s="21"/>
    </row>
    <row r="549" spans="1:10" s="6" customFormat="1" ht="15" customHeight="1">
      <c r="A549" s="57">
        <v>73315</v>
      </c>
      <c r="B549" s="73" t="s">
        <v>588</v>
      </c>
      <c r="C549" s="58" t="s">
        <v>668</v>
      </c>
      <c r="D549" s="13">
        <v>15.75</v>
      </c>
      <c r="E549" s="21">
        <f t="shared" si="10"/>
        <v>15.75</v>
      </c>
      <c r="F549" s="82"/>
      <c r="G549" s="83"/>
      <c r="H549" s="73"/>
      <c r="I549" s="13"/>
      <c r="J549" s="21"/>
    </row>
    <row r="550" spans="1:10" s="6" customFormat="1" ht="15" customHeight="1">
      <c r="A550" s="57" t="s">
        <v>183</v>
      </c>
      <c r="B550" s="73" t="s">
        <v>589</v>
      </c>
      <c r="C550" s="58" t="s">
        <v>667</v>
      </c>
      <c r="D550" s="13">
        <v>5.19</v>
      </c>
      <c r="E550" s="21">
        <f t="shared" si="10"/>
        <v>5.19</v>
      </c>
      <c r="F550" s="82"/>
      <c r="G550" s="83"/>
      <c r="H550" s="73"/>
      <c r="I550" s="13"/>
      <c r="J550" s="21"/>
    </row>
    <row r="551" spans="1:10" s="6" customFormat="1" ht="15" customHeight="1">
      <c r="A551" s="57" t="s">
        <v>184</v>
      </c>
      <c r="B551" s="73" t="s">
        <v>590</v>
      </c>
      <c r="C551" s="58" t="s">
        <v>667</v>
      </c>
      <c r="D551" s="13">
        <v>5.72</v>
      </c>
      <c r="E551" s="21">
        <f t="shared" si="10"/>
        <v>5.72</v>
      </c>
      <c r="F551" s="82"/>
      <c r="G551" s="83"/>
      <c r="H551" s="73"/>
      <c r="I551" s="13"/>
      <c r="J551" s="21"/>
    </row>
    <row r="552" spans="1:10" s="6" customFormat="1" ht="15" customHeight="1">
      <c r="A552" s="57" t="s">
        <v>185</v>
      </c>
      <c r="B552" s="73" t="s">
        <v>590</v>
      </c>
      <c r="C552" s="58" t="s">
        <v>668</v>
      </c>
      <c r="D552" s="13">
        <v>16.260000000000002</v>
      </c>
      <c r="E552" s="21">
        <f t="shared" si="10"/>
        <v>16.260000000000002</v>
      </c>
      <c r="F552" s="82"/>
      <c r="G552" s="83"/>
      <c r="H552" s="73"/>
      <c r="I552" s="13"/>
      <c r="J552" s="21"/>
    </row>
    <row r="553" spans="1:10" s="6" customFormat="1" ht="15" customHeight="1">
      <c r="A553" s="57" t="s">
        <v>186</v>
      </c>
      <c r="B553" s="73" t="s">
        <v>591</v>
      </c>
      <c r="C553" s="58" t="s">
        <v>667</v>
      </c>
      <c r="D553" s="13">
        <v>5.72</v>
      </c>
      <c r="E553" s="21">
        <f t="shared" si="10"/>
        <v>5.72</v>
      </c>
      <c r="F553" s="82"/>
      <c r="G553" s="83"/>
      <c r="H553" s="73"/>
      <c r="I553" s="13"/>
      <c r="J553" s="21"/>
    </row>
    <row r="554" spans="1:10" s="6" customFormat="1" ht="15" customHeight="1">
      <c r="A554" s="57">
        <v>75090</v>
      </c>
      <c r="B554" s="73" t="s">
        <v>592</v>
      </c>
      <c r="C554" s="58" t="s">
        <v>667</v>
      </c>
      <c r="D554" s="13">
        <v>6.21</v>
      </c>
      <c r="E554" s="21">
        <f t="shared" si="10"/>
        <v>6.21</v>
      </c>
      <c r="F554" s="82"/>
      <c r="G554" s="83"/>
      <c r="H554" s="73"/>
      <c r="I554" s="13"/>
      <c r="J554" s="21"/>
    </row>
    <row r="555" spans="1:10" s="6" customFormat="1" ht="15" customHeight="1">
      <c r="A555" s="57"/>
      <c r="B555" s="73"/>
      <c r="C555" s="58"/>
      <c r="D555" s="13"/>
      <c r="E555" s="21">
        <f t="shared" si="10"/>
        <v>0</v>
      </c>
      <c r="F555" s="77"/>
      <c r="G555" s="83"/>
      <c r="H555" s="73"/>
      <c r="I555" s="13"/>
      <c r="J555" s="21"/>
    </row>
    <row r="556" spans="1:10" s="6" customFormat="1" ht="15" customHeight="1">
      <c r="A556" s="57">
        <v>73320</v>
      </c>
      <c r="B556" s="73" t="s">
        <v>593</v>
      </c>
      <c r="C556" s="58" t="s">
        <v>667</v>
      </c>
      <c r="D556" s="13">
        <v>5.3</v>
      </c>
      <c r="E556" s="21">
        <f t="shared" si="10"/>
        <v>5.3</v>
      </c>
      <c r="F556" s="82"/>
      <c r="G556" s="83"/>
      <c r="H556" s="73"/>
      <c r="I556" s="13"/>
      <c r="J556" s="21"/>
    </row>
    <row r="557" spans="1:10" ht="15" customHeight="1">
      <c r="A557" s="57">
        <v>73325</v>
      </c>
      <c r="B557" s="73" t="s">
        <v>593</v>
      </c>
      <c r="C557" s="58" t="s">
        <v>668</v>
      </c>
      <c r="D557" s="13">
        <v>15.55</v>
      </c>
      <c r="E557" s="21">
        <f t="shared" si="10"/>
        <v>15.55</v>
      </c>
      <c r="F557" s="82"/>
      <c r="G557" s="83"/>
      <c r="H557" s="73"/>
      <c r="I557" s="13"/>
      <c r="J557" s="21"/>
    </row>
    <row r="558" spans="1:10" s="6" customFormat="1" ht="15" customHeight="1">
      <c r="A558" s="57" t="s">
        <v>187</v>
      </c>
      <c r="B558" s="73" t="s">
        <v>594</v>
      </c>
      <c r="C558" s="58" t="s">
        <v>667</v>
      </c>
      <c r="D558" s="13">
        <v>5.19</v>
      </c>
      <c r="E558" s="21">
        <f t="shared" si="10"/>
        <v>5.19</v>
      </c>
      <c r="F558" s="82"/>
      <c r="G558" s="83"/>
      <c r="H558" s="73"/>
      <c r="I558" s="13"/>
      <c r="J558" s="21"/>
    </row>
    <row r="559" spans="1:10" s="7" customFormat="1" ht="15" customHeight="1">
      <c r="A559" s="57" t="s">
        <v>188</v>
      </c>
      <c r="B559" s="73" t="s">
        <v>595</v>
      </c>
      <c r="C559" s="58" t="s">
        <v>667</v>
      </c>
      <c r="D559" s="13">
        <v>5.72</v>
      </c>
      <c r="E559" s="21">
        <f t="shared" si="10"/>
        <v>5.72</v>
      </c>
      <c r="F559" s="82"/>
      <c r="G559" s="83"/>
      <c r="H559" s="73"/>
      <c r="I559" s="13"/>
      <c r="J559" s="21"/>
    </row>
    <row r="560" spans="1:10" s="6" customFormat="1" ht="15" customHeight="1">
      <c r="A560" s="57" t="s">
        <v>189</v>
      </c>
      <c r="B560" s="73" t="s">
        <v>595</v>
      </c>
      <c r="C560" s="58" t="s">
        <v>668</v>
      </c>
      <c r="D560" s="13">
        <v>17.010000000000002</v>
      </c>
      <c r="E560" s="21">
        <f t="shared" si="10"/>
        <v>17.010000000000002</v>
      </c>
      <c r="F560" s="82"/>
      <c r="G560" s="83"/>
      <c r="H560" s="73"/>
      <c r="I560" s="13"/>
      <c r="J560" s="21"/>
    </row>
    <row r="561" spans="1:10" s="6" customFormat="1" ht="15" customHeight="1">
      <c r="A561" s="57" t="s">
        <v>190</v>
      </c>
      <c r="B561" s="73" t="s">
        <v>596</v>
      </c>
      <c r="C561" s="58" t="s">
        <v>667</v>
      </c>
      <c r="D561" s="13">
        <v>5.72</v>
      </c>
      <c r="E561" s="21">
        <f t="shared" si="10"/>
        <v>5.72</v>
      </c>
      <c r="F561" s="82"/>
      <c r="G561" s="83"/>
      <c r="H561" s="73"/>
      <c r="I561" s="13"/>
      <c r="J561" s="21"/>
    </row>
    <row r="562" spans="1:10" s="6" customFormat="1" ht="15" customHeight="1">
      <c r="A562" s="57">
        <v>75060</v>
      </c>
      <c r="B562" s="73" t="s">
        <v>597</v>
      </c>
      <c r="C562" s="58" t="s">
        <v>672</v>
      </c>
      <c r="D562" s="13">
        <v>6.28</v>
      </c>
      <c r="E562" s="21">
        <f t="shared" si="10"/>
        <v>6.28</v>
      </c>
      <c r="F562" s="82"/>
      <c r="G562" s="83"/>
      <c r="H562" s="58"/>
      <c r="I562" s="13"/>
      <c r="J562" s="21"/>
    </row>
    <row r="563" spans="1:10" s="6" customFormat="1" ht="15" customHeight="1">
      <c r="A563" s="57"/>
      <c r="B563" s="58"/>
      <c r="C563" s="58"/>
      <c r="D563" s="13"/>
      <c r="E563" s="21">
        <f t="shared" si="10"/>
        <v>0</v>
      </c>
      <c r="F563" s="77"/>
      <c r="G563" s="83"/>
      <c r="H563" s="58"/>
      <c r="I563" s="13"/>
      <c r="J563" s="21"/>
    </row>
    <row r="564" spans="1:10" s="6" customFormat="1" ht="15" customHeight="1">
      <c r="A564" s="57" t="s">
        <v>191</v>
      </c>
      <c r="B564" s="58" t="s">
        <v>598</v>
      </c>
      <c r="C564" s="58" t="s">
        <v>672</v>
      </c>
      <c r="D564" s="13">
        <v>3.98</v>
      </c>
      <c r="E564" s="21">
        <f t="shared" si="10"/>
        <v>3.98</v>
      </c>
      <c r="F564" s="82"/>
      <c r="G564" s="83"/>
      <c r="H564" s="58"/>
      <c r="I564" s="13"/>
      <c r="J564" s="21"/>
    </row>
    <row r="565" spans="1:10" s="6" customFormat="1" ht="15" customHeight="1">
      <c r="A565" s="57" t="s">
        <v>192</v>
      </c>
      <c r="B565" s="58" t="s">
        <v>599</v>
      </c>
      <c r="C565" s="58" t="s">
        <v>672</v>
      </c>
      <c r="D565" s="13">
        <v>7.09</v>
      </c>
      <c r="E565" s="21">
        <f t="shared" si="10"/>
        <v>7.09</v>
      </c>
      <c r="F565" s="82"/>
      <c r="G565" s="83"/>
      <c r="H565" s="58"/>
      <c r="I565" s="13"/>
      <c r="J565" s="21"/>
    </row>
    <row r="566" spans="1:10" s="6" customFormat="1" ht="15" customHeight="1">
      <c r="A566" s="57" t="s">
        <v>193</v>
      </c>
      <c r="B566" s="58" t="s">
        <v>600</v>
      </c>
      <c r="C566" s="58" t="s">
        <v>672</v>
      </c>
      <c r="D566" s="13">
        <v>5.33</v>
      </c>
      <c r="E566" s="21">
        <f t="shared" si="10"/>
        <v>5.33</v>
      </c>
      <c r="F566" s="82"/>
      <c r="G566" s="83"/>
      <c r="H566" s="58"/>
      <c r="I566" s="13"/>
      <c r="J566" s="21"/>
    </row>
    <row r="567" spans="1:10" s="6" customFormat="1" ht="15" customHeight="1">
      <c r="A567" s="57" t="s">
        <v>194</v>
      </c>
      <c r="B567" s="58" t="s">
        <v>601</v>
      </c>
      <c r="C567" s="58" t="s">
        <v>672</v>
      </c>
      <c r="D567" s="13">
        <v>10.74</v>
      </c>
      <c r="E567" s="21">
        <f t="shared" si="10"/>
        <v>10.74</v>
      </c>
      <c r="F567" s="82"/>
      <c r="G567" s="83"/>
      <c r="H567" s="58"/>
      <c r="I567" s="13"/>
      <c r="J567" s="21"/>
    </row>
    <row r="568" spans="1:10" s="6" customFormat="1" ht="15" customHeight="1">
      <c r="A568" s="57"/>
      <c r="B568" s="58"/>
      <c r="C568" s="58"/>
      <c r="D568" s="13"/>
      <c r="E568" s="21">
        <f t="shared" si="10"/>
        <v>0</v>
      </c>
      <c r="F568" s="77"/>
      <c r="G568" s="28"/>
      <c r="H568" s="28"/>
      <c r="I568" s="18"/>
      <c r="J568" s="21"/>
    </row>
    <row r="569" spans="1:10" s="6" customFormat="1" ht="15" customHeight="1">
      <c r="A569" s="28" t="s">
        <v>602</v>
      </c>
      <c r="B569" s="28"/>
      <c r="C569" s="17"/>
      <c r="D569" s="18"/>
      <c r="E569" s="21">
        <f t="shared" si="10"/>
        <v>0</v>
      </c>
      <c r="F569" s="77"/>
      <c r="G569" s="10"/>
      <c r="H569" s="19"/>
      <c r="I569" s="13"/>
      <c r="J569" s="21"/>
    </row>
    <row r="570" spans="1:10" s="6" customFormat="1" ht="15" customHeight="1">
      <c r="A570" s="10"/>
      <c r="B570" s="19"/>
      <c r="C570" s="12"/>
      <c r="D570" s="13"/>
      <c r="E570" s="21">
        <f t="shared" si="10"/>
        <v>0</v>
      </c>
      <c r="F570" s="77"/>
      <c r="G570" s="57"/>
      <c r="H570" s="58"/>
      <c r="I570" s="13"/>
      <c r="J570" s="21"/>
    </row>
    <row r="571" spans="1:10" s="6" customFormat="1" ht="15" customHeight="1">
      <c r="A571" s="57">
        <v>73835</v>
      </c>
      <c r="B571" s="58" t="s">
        <v>603</v>
      </c>
      <c r="C571" s="58" t="s">
        <v>668</v>
      </c>
      <c r="D571" s="13">
        <v>13.56</v>
      </c>
      <c r="E571" s="21">
        <f t="shared" si="10"/>
        <v>13.56</v>
      </c>
      <c r="F571" s="82"/>
      <c r="G571" s="83"/>
      <c r="H571" s="58"/>
      <c r="I571" s="13"/>
      <c r="J571" s="21"/>
    </row>
    <row r="572" spans="1:10" s="7" customFormat="1" ht="15" customHeight="1">
      <c r="A572" s="57" t="s">
        <v>195</v>
      </c>
      <c r="B572" s="58" t="s">
        <v>604</v>
      </c>
      <c r="C572" s="58" t="s">
        <v>667</v>
      </c>
      <c r="D572" s="13">
        <v>4.6399999999999997</v>
      </c>
      <c r="E572" s="21">
        <f t="shared" si="10"/>
        <v>4.6399999999999997</v>
      </c>
      <c r="F572" s="82"/>
      <c r="G572" s="83"/>
      <c r="H572" s="58"/>
      <c r="I572" s="13"/>
      <c r="J572" s="21"/>
    </row>
    <row r="573" spans="1:10" s="6" customFormat="1" ht="15" customHeight="1">
      <c r="A573" s="57"/>
      <c r="B573" s="58"/>
      <c r="C573" s="58"/>
      <c r="D573" s="13"/>
      <c r="E573" s="21">
        <f t="shared" si="10"/>
        <v>0</v>
      </c>
      <c r="F573" s="77"/>
      <c r="G573" s="83"/>
      <c r="H573" s="58"/>
      <c r="I573" s="13"/>
      <c r="J573" s="21"/>
    </row>
    <row r="574" spans="1:10" s="6" customFormat="1" ht="15" customHeight="1">
      <c r="A574" s="57" t="s">
        <v>196</v>
      </c>
      <c r="B574" s="58" t="s">
        <v>605</v>
      </c>
      <c r="C574" s="58" t="s">
        <v>668</v>
      </c>
      <c r="D574" s="13">
        <v>14.4</v>
      </c>
      <c r="E574" s="21">
        <f t="shared" si="10"/>
        <v>14.4</v>
      </c>
      <c r="F574" s="82"/>
      <c r="G574" s="83"/>
      <c r="H574" s="58"/>
      <c r="I574" s="13"/>
      <c r="J574" s="21"/>
    </row>
    <row r="575" spans="1:10" s="7" customFormat="1" ht="15" customHeight="1">
      <c r="A575" s="57" t="s">
        <v>197</v>
      </c>
      <c r="B575" s="58" t="s">
        <v>606</v>
      </c>
      <c r="C575" s="58" t="s">
        <v>667</v>
      </c>
      <c r="D575" s="13">
        <v>5.19</v>
      </c>
      <c r="E575" s="21">
        <f t="shared" si="10"/>
        <v>5.19</v>
      </c>
      <c r="F575" s="82"/>
      <c r="G575" s="83"/>
      <c r="H575" s="58"/>
      <c r="I575" s="13"/>
      <c r="J575" s="21"/>
    </row>
    <row r="576" spans="1:10" s="6" customFormat="1" ht="15" customHeight="1">
      <c r="A576" s="57"/>
      <c r="B576" s="58"/>
      <c r="C576" s="58"/>
      <c r="D576" s="13"/>
      <c r="E576" s="21">
        <f t="shared" si="10"/>
        <v>0</v>
      </c>
      <c r="F576" s="77"/>
      <c r="G576" s="83"/>
      <c r="H576" s="58"/>
      <c r="I576" s="13"/>
      <c r="J576" s="21"/>
    </row>
    <row r="577" spans="1:10" ht="15" customHeight="1">
      <c r="A577" s="57">
        <v>73700</v>
      </c>
      <c r="B577" s="58" t="s">
        <v>603</v>
      </c>
      <c r="C577" s="58" t="s">
        <v>667</v>
      </c>
      <c r="D577" s="13">
        <v>9.32</v>
      </c>
      <c r="E577" s="21">
        <f t="shared" si="10"/>
        <v>9.32</v>
      </c>
      <c r="F577" s="82"/>
      <c r="G577" s="83"/>
      <c r="H577" s="58"/>
      <c r="I577" s="13"/>
      <c r="J577" s="21"/>
    </row>
    <row r="578" spans="1:10" s="6" customFormat="1" ht="15" customHeight="1">
      <c r="A578" s="57" t="s">
        <v>198</v>
      </c>
      <c r="B578" s="58" t="s">
        <v>605</v>
      </c>
      <c r="C578" s="58" t="s">
        <v>667</v>
      </c>
      <c r="D578" s="13">
        <v>9.39</v>
      </c>
      <c r="E578" s="21">
        <f t="shared" si="10"/>
        <v>9.39</v>
      </c>
      <c r="F578" s="82"/>
      <c r="G578" s="83"/>
      <c r="H578" s="58"/>
      <c r="I578" s="13"/>
      <c r="J578" s="21"/>
    </row>
    <row r="579" spans="1:10" s="6" customFormat="1" ht="15" customHeight="1">
      <c r="A579" s="57"/>
      <c r="B579" s="58"/>
      <c r="C579" s="58"/>
      <c r="D579" s="13"/>
      <c r="E579" s="21">
        <f t="shared" si="10"/>
        <v>0</v>
      </c>
      <c r="F579" s="77"/>
      <c r="G579" s="83"/>
      <c r="H579" s="58"/>
      <c r="I579" s="13"/>
      <c r="J579" s="21"/>
    </row>
    <row r="580" spans="1:10" s="6" customFormat="1" ht="15" customHeight="1">
      <c r="A580" s="57" t="s">
        <v>199</v>
      </c>
      <c r="B580" s="58" t="s">
        <v>607</v>
      </c>
      <c r="C580" s="58" t="s">
        <v>667</v>
      </c>
      <c r="D580" s="13">
        <v>4.29</v>
      </c>
      <c r="E580" s="21">
        <f t="shared" si="10"/>
        <v>4.29</v>
      </c>
      <c r="F580" s="82"/>
      <c r="G580" s="83"/>
      <c r="H580" s="58"/>
      <c r="I580" s="13"/>
      <c r="J580" s="21"/>
    </row>
    <row r="581" spans="1:10" s="6" customFormat="1" ht="15" customHeight="1">
      <c r="A581" s="57" t="s">
        <v>200</v>
      </c>
      <c r="B581" s="58" t="s">
        <v>607</v>
      </c>
      <c r="C581" s="58" t="s">
        <v>668</v>
      </c>
      <c r="D581" s="13">
        <v>13.21</v>
      </c>
      <c r="E581" s="21">
        <f t="shared" si="10"/>
        <v>13.21</v>
      </c>
      <c r="F581" s="82"/>
      <c r="G581" s="83"/>
      <c r="H581" s="58"/>
      <c r="I581" s="13"/>
      <c r="J581" s="21"/>
    </row>
    <row r="582" spans="1:10" s="6" customFormat="1" ht="15" customHeight="1">
      <c r="A582" s="57"/>
      <c r="B582" s="58"/>
      <c r="C582" s="58"/>
      <c r="D582" s="13"/>
      <c r="E582" s="21">
        <f t="shared" si="10"/>
        <v>0</v>
      </c>
      <c r="F582" s="77"/>
      <c r="G582" s="83"/>
      <c r="H582" s="58"/>
      <c r="I582" s="13"/>
      <c r="J582" s="21"/>
    </row>
    <row r="583" spans="1:10" s="6" customFormat="1" ht="15" customHeight="1">
      <c r="A583" s="57" t="s">
        <v>201</v>
      </c>
      <c r="B583" s="58" t="s">
        <v>607</v>
      </c>
      <c r="C583" s="58" t="s">
        <v>671</v>
      </c>
      <c r="D583" s="13">
        <v>9.57</v>
      </c>
      <c r="E583" s="21">
        <f t="shared" si="10"/>
        <v>9.57</v>
      </c>
      <c r="F583" s="82"/>
      <c r="G583" s="83"/>
      <c r="H583" s="58"/>
      <c r="I583" s="13"/>
      <c r="J583" s="21"/>
    </row>
    <row r="584" spans="1:10" s="6" customFormat="1" ht="15" customHeight="1">
      <c r="A584" s="57" t="s">
        <v>202</v>
      </c>
      <c r="B584" s="58" t="s">
        <v>608</v>
      </c>
      <c r="C584" s="58" t="s">
        <v>667</v>
      </c>
      <c r="D584" s="13">
        <v>9.24</v>
      </c>
      <c r="E584" s="21">
        <f t="shared" si="10"/>
        <v>9.24</v>
      </c>
      <c r="F584" s="82"/>
      <c r="G584" s="83"/>
      <c r="H584" s="58"/>
      <c r="I584" s="13"/>
      <c r="J584" s="21"/>
    </row>
    <row r="585" spans="1:10" s="6" customFormat="1" ht="15" customHeight="1">
      <c r="A585" s="57" t="s">
        <v>203</v>
      </c>
      <c r="B585" s="58" t="s">
        <v>608</v>
      </c>
      <c r="C585" s="58" t="s">
        <v>667</v>
      </c>
      <c r="D585" s="13">
        <v>9.24</v>
      </c>
      <c r="E585" s="21">
        <f t="shared" si="10"/>
        <v>9.24</v>
      </c>
      <c r="F585" s="82"/>
      <c r="G585" s="83"/>
      <c r="H585" s="58"/>
      <c r="I585" s="13"/>
      <c r="J585" s="21"/>
    </row>
    <row r="586" spans="1:10" s="6" customFormat="1" ht="15" customHeight="1">
      <c r="A586" s="57"/>
      <c r="B586" s="58"/>
      <c r="C586" s="58"/>
      <c r="D586" s="13"/>
      <c r="E586" s="21">
        <f t="shared" si="10"/>
        <v>0</v>
      </c>
      <c r="F586" s="77"/>
      <c r="G586" s="83"/>
      <c r="H586" s="58"/>
      <c r="I586" s="13"/>
      <c r="J586" s="21"/>
    </row>
    <row r="587" spans="1:10" s="6" customFormat="1" ht="15" customHeight="1">
      <c r="A587" s="57" t="s">
        <v>204</v>
      </c>
      <c r="B587" s="58" t="s">
        <v>609</v>
      </c>
      <c r="C587" s="58" t="s">
        <v>675</v>
      </c>
      <c r="D587" s="13">
        <v>1.1299999999999999</v>
      </c>
      <c r="E587" s="21">
        <f t="shared" si="10"/>
        <v>1.1299999999999999</v>
      </c>
      <c r="F587" s="82"/>
      <c r="G587" s="83"/>
      <c r="H587" s="5"/>
      <c r="I587" s="13"/>
      <c r="J587" s="21"/>
    </row>
    <row r="588" spans="1:10" s="6" customFormat="1" ht="15" customHeight="1">
      <c r="A588" s="10"/>
      <c r="B588" s="5"/>
      <c r="C588" s="12"/>
      <c r="D588" s="13"/>
      <c r="E588" s="21">
        <f t="shared" si="10"/>
        <v>0</v>
      </c>
      <c r="F588" s="77"/>
      <c r="G588" s="28"/>
      <c r="H588" s="28"/>
      <c r="I588" s="28"/>
      <c r="J588" s="21"/>
    </row>
    <row r="589" spans="1:10" s="6" customFormat="1" ht="15" customHeight="1">
      <c r="A589" s="28" t="s">
        <v>610</v>
      </c>
      <c r="B589" s="28"/>
      <c r="C589" s="28"/>
      <c r="D589" s="28"/>
      <c r="E589" s="21">
        <f t="shared" si="10"/>
        <v>0</v>
      </c>
      <c r="F589" s="77"/>
      <c r="G589" s="10"/>
      <c r="H589" s="19"/>
      <c r="I589" s="13"/>
      <c r="J589" s="21"/>
    </row>
    <row r="590" spans="1:10" s="6" customFormat="1" ht="15" customHeight="1">
      <c r="A590" s="10"/>
      <c r="B590" s="19"/>
      <c r="C590" s="12"/>
      <c r="D590" s="13"/>
      <c r="E590" s="21">
        <f t="shared" si="10"/>
        <v>0</v>
      </c>
      <c r="F590" s="77"/>
      <c r="G590" s="57"/>
      <c r="H590" s="58"/>
      <c r="I590" s="13"/>
      <c r="J590" s="21"/>
    </row>
    <row r="591" spans="1:10" s="6" customFormat="1" ht="15" customHeight="1">
      <c r="A591" s="57">
        <v>73620</v>
      </c>
      <c r="B591" s="58" t="s">
        <v>613</v>
      </c>
      <c r="C591" s="58" t="s">
        <v>667</v>
      </c>
      <c r="D591" s="13">
        <v>4.29</v>
      </c>
      <c r="E591" s="21">
        <f t="shared" si="10"/>
        <v>4.29</v>
      </c>
      <c r="F591" s="82"/>
      <c r="G591" s="83"/>
      <c r="H591" s="58"/>
      <c r="I591" s="13"/>
      <c r="J591" s="21"/>
    </row>
    <row r="592" spans="1:10" s="6" customFormat="1">
      <c r="A592" s="57" t="s">
        <v>21</v>
      </c>
      <c r="B592" s="58" t="s">
        <v>613</v>
      </c>
      <c r="C592" s="58" t="s">
        <v>668</v>
      </c>
      <c r="D592" s="13">
        <v>11.97</v>
      </c>
      <c r="E592" s="21">
        <f t="shared" si="10"/>
        <v>11.97</v>
      </c>
      <c r="F592" s="82"/>
      <c r="G592" s="83"/>
      <c r="H592" s="58"/>
      <c r="I592" s="13"/>
      <c r="J592" s="21"/>
    </row>
    <row r="593" spans="1:10" s="6" customFormat="1">
      <c r="A593" s="57">
        <v>73630</v>
      </c>
      <c r="B593" s="58" t="s">
        <v>611</v>
      </c>
      <c r="C593" s="58" t="s">
        <v>667</v>
      </c>
      <c r="D593" s="13">
        <v>3.71</v>
      </c>
      <c r="E593" s="21">
        <f t="shared" si="10"/>
        <v>3.71</v>
      </c>
      <c r="F593" s="82"/>
      <c r="G593" s="83"/>
      <c r="H593" s="58"/>
      <c r="I593" s="13"/>
      <c r="J593" s="21"/>
    </row>
    <row r="594" spans="1:10" s="6" customFormat="1" ht="14.25" customHeight="1">
      <c r="A594" s="57">
        <v>73510</v>
      </c>
      <c r="B594" s="58" t="s">
        <v>612</v>
      </c>
      <c r="C594" s="58" t="s">
        <v>667</v>
      </c>
      <c r="D594" s="13">
        <v>6.49</v>
      </c>
      <c r="E594" s="21">
        <f t="shared" si="10"/>
        <v>6.49</v>
      </c>
      <c r="F594" s="82"/>
      <c r="G594" s="83"/>
      <c r="H594" s="58"/>
      <c r="I594" s="13"/>
      <c r="J594" s="21"/>
    </row>
    <row r="595" spans="1:10" s="6" customFormat="1" ht="15" customHeight="1">
      <c r="A595" s="57">
        <v>73640</v>
      </c>
      <c r="B595" s="58" t="s">
        <v>614</v>
      </c>
      <c r="C595" s="58" t="s">
        <v>667</v>
      </c>
      <c r="D595" s="13">
        <v>4.53</v>
      </c>
      <c r="E595" s="21">
        <f t="shared" si="10"/>
        <v>4.53</v>
      </c>
      <c r="F595" s="82"/>
      <c r="G595" s="83"/>
      <c r="H595" s="58"/>
      <c r="I595" s="13"/>
      <c r="J595" s="21"/>
    </row>
    <row r="596" spans="1:10" s="6" customFormat="1" ht="15" customHeight="1">
      <c r="A596" s="57" t="s">
        <v>22</v>
      </c>
      <c r="B596" s="58" t="s">
        <v>614</v>
      </c>
      <c r="C596" s="58" t="s">
        <v>668</v>
      </c>
      <c r="D596" s="13">
        <v>12.72</v>
      </c>
      <c r="E596" s="21">
        <f t="shared" si="10"/>
        <v>12.72</v>
      </c>
      <c r="F596" s="82"/>
      <c r="G596" s="83"/>
      <c r="H596" s="58"/>
      <c r="I596" s="13"/>
      <c r="J596" s="21"/>
    </row>
    <row r="597" spans="1:10" s="7" customFormat="1" ht="15" customHeight="1">
      <c r="A597" s="57" t="s">
        <v>205</v>
      </c>
      <c r="B597" s="58" t="s">
        <v>615</v>
      </c>
      <c r="C597" s="58" t="s">
        <v>667</v>
      </c>
      <c r="D597" s="13">
        <v>3.98</v>
      </c>
      <c r="E597" s="21">
        <f t="shared" si="10"/>
        <v>3.98</v>
      </c>
      <c r="F597" s="82"/>
      <c r="G597" s="83"/>
      <c r="H597" s="58"/>
      <c r="I597" s="13"/>
      <c r="J597" s="21"/>
    </row>
    <row r="598" spans="1:10" s="7" customFormat="1" ht="15" customHeight="1">
      <c r="A598" s="57">
        <v>73650</v>
      </c>
      <c r="B598" s="58" t="s">
        <v>616</v>
      </c>
      <c r="C598" s="58" t="s">
        <v>667</v>
      </c>
      <c r="D598" s="13">
        <v>4.8600000000000003</v>
      </c>
      <c r="E598" s="21">
        <f t="shared" si="10"/>
        <v>4.8600000000000003</v>
      </c>
      <c r="F598" s="82"/>
      <c r="G598" s="83"/>
      <c r="H598" s="74"/>
      <c r="I598" s="33"/>
      <c r="J598" s="21"/>
    </row>
    <row r="599" spans="1:10" s="7" customFormat="1" ht="15" customHeight="1">
      <c r="A599" s="57"/>
      <c r="B599" s="74"/>
      <c r="C599" s="74"/>
      <c r="D599" s="33"/>
      <c r="E599" s="21">
        <f t="shared" si="10"/>
        <v>0</v>
      </c>
      <c r="F599" s="77"/>
      <c r="G599" s="83"/>
      <c r="H599" s="58"/>
      <c r="I599" s="13"/>
      <c r="J599" s="21"/>
    </row>
    <row r="600" spans="1:10" s="7" customFormat="1" ht="15" customHeight="1">
      <c r="A600" s="57" t="s">
        <v>206</v>
      </c>
      <c r="B600" s="58" t="s">
        <v>617</v>
      </c>
      <c r="C600" s="58" t="s">
        <v>667</v>
      </c>
      <c r="D600" s="13">
        <v>4.3099999999999996</v>
      </c>
      <c r="E600" s="21">
        <f t="shared" si="10"/>
        <v>4.3099999999999996</v>
      </c>
      <c r="F600" s="82"/>
      <c r="G600" s="83"/>
      <c r="H600" s="58"/>
      <c r="I600" s="13"/>
      <c r="J600" s="21"/>
    </row>
    <row r="601" spans="1:10" s="7" customFormat="1" ht="15" customHeight="1">
      <c r="A601" s="57"/>
      <c r="B601" s="58"/>
      <c r="C601" s="58"/>
      <c r="D601" s="13"/>
      <c r="E601" s="21">
        <f t="shared" si="10"/>
        <v>0</v>
      </c>
      <c r="F601" s="77"/>
      <c r="G601" s="83"/>
      <c r="H601" s="58"/>
      <c r="I601" s="13"/>
      <c r="J601" s="21"/>
    </row>
    <row r="602" spans="1:10" s="8" customFormat="1">
      <c r="A602" s="57" t="s">
        <v>207</v>
      </c>
      <c r="B602" s="58" t="s">
        <v>618</v>
      </c>
      <c r="C602" s="58" t="s">
        <v>667</v>
      </c>
      <c r="D602" s="13">
        <v>10.45</v>
      </c>
      <c r="E602" s="21">
        <f t="shared" si="10"/>
        <v>10.45</v>
      </c>
      <c r="F602" s="82"/>
      <c r="G602" s="83"/>
      <c r="H602" s="58"/>
      <c r="I602" s="13"/>
      <c r="J602" s="21"/>
    </row>
    <row r="603" spans="1:10" s="8" customFormat="1">
      <c r="A603" s="57" t="s">
        <v>208</v>
      </c>
      <c r="B603" s="58" t="s">
        <v>618</v>
      </c>
      <c r="C603" s="58" t="s">
        <v>668</v>
      </c>
      <c r="D603" s="13">
        <v>54.23</v>
      </c>
      <c r="E603" s="21">
        <f t="shared" si="10"/>
        <v>54.23</v>
      </c>
      <c r="F603" s="82"/>
      <c r="G603" s="83"/>
      <c r="H603" s="58"/>
      <c r="I603" s="13"/>
      <c r="J603" s="21"/>
    </row>
    <row r="604" spans="1:10" s="6" customFormat="1" ht="15" customHeight="1">
      <c r="A604" s="57" t="s">
        <v>231</v>
      </c>
      <c r="B604" s="58" t="s">
        <v>619</v>
      </c>
      <c r="C604" s="58" t="s">
        <v>667</v>
      </c>
      <c r="D604" s="13">
        <v>11.49</v>
      </c>
      <c r="E604" s="21">
        <f t="shared" si="10"/>
        <v>11.49</v>
      </c>
      <c r="F604" s="82"/>
      <c r="G604" s="83"/>
      <c r="H604" s="58"/>
      <c r="I604" s="13"/>
      <c r="J604" s="21"/>
    </row>
    <row r="605" spans="1:10" s="6" customFormat="1" ht="15" customHeight="1">
      <c r="A605" s="57" t="s">
        <v>209</v>
      </c>
      <c r="B605" s="58" t="s">
        <v>620</v>
      </c>
      <c r="C605" s="58" t="s">
        <v>667</v>
      </c>
      <c r="D605" s="13">
        <v>3.18</v>
      </c>
      <c r="E605" s="21">
        <f t="shared" si="10"/>
        <v>3.18</v>
      </c>
      <c r="F605" s="82"/>
      <c r="G605" s="83"/>
      <c r="H605" s="58"/>
      <c r="I605" s="13"/>
      <c r="J605" s="21"/>
    </row>
    <row r="606" spans="1:10" s="6" customFormat="1" ht="15" customHeight="1">
      <c r="A606" s="57" t="s">
        <v>210</v>
      </c>
      <c r="B606" s="58" t="s">
        <v>621</v>
      </c>
      <c r="C606" s="58" t="s">
        <v>667</v>
      </c>
      <c r="D606" s="13">
        <v>3.18</v>
      </c>
      <c r="E606" s="21">
        <f t="shared" si="10"/>
        <v>3.18</v>
      </c>
      <c r="F606" s="82"/>
      <c r="G606" s="83"/>
      <c r="H606" s="59"/>
      <c r="I606" s="13"/>
      <c r="J606" s="21"/>
    </row>
    <row r="607" spans="1:10" s="7" customFormat="1" ht="15" customHeight="1">
      <c r="A607" s="57" t="s">
        <v>241</v>
      </c>
      <c r="B607" s="59" t="s">
        <v>622</v>
      </c>
      <c r="C607" s="58" t="s">
        <v>667</v>
      </c>
      <c r="D607" s="13">
        <v>13.01</v>
      </c>
      <c r="E607" s="21">
        <f t="shared" ref="E607:E667" si="11">D607*(1-$E$9)</f>
        <v>13.01</v>
      </c>
      <c r="F607" s="82"/>
      <c r="G607" s="83"/>
      <c r="H607" s="58"/>
      <c r="I607" s="13"/>
      <c r="J607" s="21"/>
    </row>
    <row r="608" spans="1:10" s="7" customFormat="1" ht="15" customHeight="1">
      <c r="A608" s="57">
        <v>78630</v>
      </c>
      <c r="B608" s="58" t="s">
        <v>623</v>
      </c>
      <c r="C608" s="58" t="s">
        <v>667</v>
      </c>
      <c r="D608" s="13">
        <v>2.0499999999999998</v>
      </c>
      <c r="E608" s="21">
        <f t="shared" si="11"/>
        <v>2.0499999999999998</v>
      </c>
      <c r="F608" s="82"/>
      <c r="G608" s="83"/>
      <c r="H608" s="59"/>
      <c r="I608" s="13"/>
      <c r="J608" s="21"/>
    </row>
    <row r="609" spans="1:10" s="7" customFormat="1" ht="15" customHeight="1">
      <c r="A609" s="57">
        <v>78632</v>
      </c>
      <c r="B609" s="59" t="s">
        <v>624</v>
      </c>
      <c r="C609" s="58" t="s">
        <v>667</v>
      </c>
      <c r="D609" s="13">
        <v>1.75</v>
      </c>
      <c r="E609" s="21">
        <f t="shared" si="11"/>
        <v>1.75</v>
      </c>
      <c r="F609" s="82"/>
      <c r="G609" s="83"/>
      <c r="H609" s="58"/>
      <c r="I609" s="13"/>
      <c r="J609" s="21"/>
    </row>
    <row r="610" spans="1:10" s="7" customFormat="1" ht="14.25" customHeight="1">
      <c r="A610" s="57" t="s">
        <v>91</v>
      </c>
      <c r="B610" s="58" t="s">
        <v>625</v>
      </c>
      <c r="C610" s="58" t="s">
        <v>667</v>
      </c>
      <c r="D610" s="13">
        <v>15</v>
      </c>
      <c r="E610" s="21">
        <f t="shared" si="11"/>
        <v>15</v>
      </c>
      <c r="F610" s="82"/>
      <c r="G610" s="83"/>
      <c r="H610" s="58"/>
      <c r="I610" s="13"/>
      <c r="J610" s="21"/>
    </row>
    <row r="611" spans="1:10" ht="15" customHeight="1">
      <c r="A611" s="57" t="s">
        <v>211</v>
      </c>
      <c r="B611" s="58" t="s">
        <v>626</v>
      </c>
      <c r="C611" s="58" t="s">
        <v>667</v>
      </c>
      <c r="D611" s="13">
        <v>8.2200000000000006</v>
      </c>
      <c r="E611" s="21">
        <f t="shared" si="11"/>
        <v>8.2200000000000006</v>
      </c>
      <c r="F611" s="82"/>
      <c r="G611" s="83"/>
      <c r="H611" s="58"/>
      <c r="I611" s="13"/>
      <c r="J611" s="21"/>
    </row>
    <row r="612" spans="1:10" s="7" customFormat="1" ht="15" customHeight="1">
      <c r="A612" s="57">
        <v>78640</v>
      </c>
      <c r="B612" s="58" t="s">
        <v>627</v>
      </c>
      <c r="C612" s="58" t="s">
        <v>667</v>
      </c>
      <c r="D612" s="13"/>
      <c r="E612" s="21">
        <f t="shared" si="11"/>
        <v>0</v>
      </c>
      <c r="F612" s="82"/>
      <c r="G612" s="83"/>
      <c r="H612" s="5"/>
      <c r="I612" s="13"/>
      <c r="J612" s="21"/>
    </row>
    <row r="613" spans="1:10" s="6" customFormat="1" ht="15.75">
      <c r="A613" s="10"/>
      <c r="B613" s="5"/>
      <c r="C613" s="12"/>
      <c r="D613" s="13"/>
      <c r="E613" s="21">
        <f t="shared" si="11"/>
        <v>0</v>
      </c>
      <c r="F613" s="77"/>
      <c r="G613" s="28"/>
      <c r="H613" s="28"/>
      <c r="I613" s="18"/>
      <c r="J613" s="21"/>
    </row>
    <row r="614" spans="1:10" s="7" customFormat="1" ht="15" customHeight="1">
      <c r="A614" s="28" t="s">
        <v>628</v>
      </c>
      <c r="B614" s="28"/>
      <c r="C614" s="17"/>
      <c r="D614" s="18"/>
      <c r="E614" s="21">
        <f t="shared" si="11"/>
        <v>0</v>
      </c>
      <c r="F614" s="77"/>
      <c r="G614" s="10"/>
      <c r="H614" s="5"/>
      <c r="I614" s="13"/>
      <c r="J614" s="21"/>
    </row>
    <row r="615" spans="1:10" s="6" customFormat="1" ht="15" customHeight="1">
      <c r="A615" s="10"/>
      <c r="B615" s="5"/>
      <c r="C615" s="12"/>
      <c r="D615" s="13"/>
      <c r="E615" s="21">
        <f t="shared" si="11"/>
        <v>0</v>
      </c>
      <c r="F615" s="77"/>
      <c r="G615" s="57"/>
      <c r="H615" s="58"/>
      <c r="I615" s="13"/>
      <c r="J615" s="21"/>
    </row>
    <row r="616" spans="1:10" s="7" customFormat="1" ht="15" customHeight="1">
      <c r="A616" s="57" t="s">
        <v>212</v>
      </c>
      <c r="B616" s="58" t="s">
        <v>629</v>
      </c>
      <c r="C616" s="58" t="s">
        <v>673</v>
      </c>
      <c r="D616" s="13">
        <v>2.08</v>
      </c>
      <c r="E616" s="21">
        <f t="shared" si="11"/>
        <v>2.08</v>
      </c>
      <c r="F616" s="82"/>
      <c r="G616" s="83"/>
      <c r="H616" s="58"/>
      <c r="I616" s="13"/>
      <c r="J616" s="21"/>
    </row>
    <row r="617" spans="1:10" s="7" customFormat="1" ht="15" customHeight="1">
      <c r="A617" s="57" t="s">
        <v>213</v>
      </c>
      <c r="B617" s="58" t="s">
        <v>630</v>
      </c>
      <c r="C617" s="58" t="s">
        <v>673</v>
      </c>
      <c r="D617" s="13">
        <v>1.75</v>
      </c>
      <c r="E617" s="21">
        <f t="shared" si="11"/>
        <v>1.75</v>
      </c>
      <c r="F617" s="82"/>
      <c r="G617" s="83"/>
      <c r="H617" s="58"/>
      <c r="I617" s="13"/>
      <c r="J617" s="21"/>
    </row>
    <row r="618" spans="1:10" s="7" customFormat="1" ht="15" customHeight="1">
      <c r="A618" s="57"/>
      <c r="B618" s="58"/>
      <c r="C618" s="58"/>
      <c r="D618" s="13"/>
      <c r="E618" s="21">
        <f t="shared" si="11"/>
        <v>0</v>
      </c>
      <c r="F618" s="77"/>
      <c r="G618" s="83"/>
      <c r="H618" s="58"/>
      <c r="I618" s="13"/>
      <c r="J618" s="21"/>
    </row>
    <row r="619" spans="1:10" s="7" customFormat="1" ht="15" customHeight="1">
      <c r="A619" s="57" t="s">
        <v>214</v>
      </c>
      <c r="B619" s="58" t="s">
        <v>631</v>
      </c>
      <c r="C619" s="58" t="s">
        <v>667</v>
      </c>
      <c r="D619" s="13">
        <v>6.23</v>
      </c>
      <c r="E619" s="21">
        <f t="shared" si="11"/>
        <v>6.23</v>
      </c>
      <c r="F619" s="82"/>
      <c r="G619" s="83"/>
      <c r="H619" s="58"/>
      <c r="I619" s="13"/>
      <c r="J619" s="21"/>
    </row>
    <row r="620" spans="1:10" ht="15" customHeight="1">
      <c r="A620" s="57" t="s">
        <v>215</v>
      </c>
      <c r="B620" s="58" t="s">
        <v>631</v>
      </c>
      <c r="C620" s="58" t="s">
        <v>668</v>
      </c>
      <c r="D620" s="13">
        <v>14.63</v>
      </c>
      <c r="E620" s="21">
        <f t="shared" si="11"/>
        <v>14.63</v>
      </c>
      <c r="F620" s="82"/>
      <c r="G620" s="83"/>
      <c r="H620" s="58"/>
      <c r="I620" s="13"/>
      <c r="J620" s="21"/>
    </row>
    <row r="621" spans="1:10" s="7" customFormat="1" ht="15" customHeight="1">
      <c r="A621" s="57"/>
      <c r="B621" s="58"/>
      <c r="C621" s="58"/>
      <c r="D621" s="13"/>
      <c r="E621" s="21">
        <f t="shared" si="11"/>
        <v>0</v>
      </c>
      <c r="F621" s="77"/>
      <c r="G621" s="83"/>
      <c r="H621" s="58"/>
      <c r="I621" s="13"/>
      <c r="J621" s="21"/>
    </row>
    <row r="622" spans="1:10" s="7" customFormat="1" ht="15" customHeight="1">
      <c r="A622" s="57" t="s">
        <v>216</v>
      </c>
      <c r="B622" s="58" t="s">
        <v>632</v>
      </c>
      <c r="C622" s="58" t="s">
        <v>667</v>
      </c>
      <c r="D622" s="13">
        <v>3.71</v>
      </c>
      <c r="E622" s="21">
        <f t="shared" si="11"/>
        <v>3.71</v>
      </c>
      <c r="F622" s="82"/>
      <c r="G622" s="83"/>
      <c r="H622" s="5"/>
      <c r="I622" s="13"/>
      <c r="J622" s="21"/>
    </row>
    <row r="623" spans="1:10" s="7" customFormat="1" ht="15" customHeight="1">
      <c r="A623" s="10"/>
      <c r="B623" s="5"/>
      <c r="C623" s="12"/>
      <c r="D623" s="13"/>
      <c r="E623" s="21">
        <f t="shared" si="11"/>
        <v>0</v>
      </c>
      <c r="F623" s="77"/>
      <c r="G623" s="28"/>
      <c r="H623" s="28"/>
      <c r="I623" s="18"/>
      <c r="J623" s="21"/>
    </row>
    <row r="624" spans="1:10" s="6" customFormat="1" ht="15" customHeight="1">
      <c r="A624" s="28" t="s">
        <v>633</v>
      </c>
      <c r="B624" s="28"/>
      <c r="C624" s="17"/>
      <c r="D624" s="18"/>
      <c r="E624" s="21">
        <f t="shared" si="11"/>
        <v>0</v>
      </c>
      <c r="F624" s="77"/>
      <c r="G624" s="10"/>
      <c r="H624" s="5"/>
      <c r="I624" s="13"/>
      <c r="J624" s="21"/>
    </row>
    <row r="625" spans="1:10" s="6" customFormat="1" ht="15" customHeight="1">
      <c r="A625" s="10"/>
      <c r="B625" s="5"/>
      <c r="C625" s="12"/>
      <c r="D625" s="13"/>
      <c r="E625" s="21">
        <f t="shared" si="11"/>
        <v>0</v>
      </c>
      <c r="F625" s="77"/>
      <c r="G625" s="57"/>
      <c r="H625" s="58"/>
      <c r="I625" s="13"/>
      <c r="J625" s="21"/>
    </row>
    <row r="626" spans="1:10" s="6" customFormat="1" ht="15" customHeight="1">
      <c r="A626" s="57" t="s">
        <v>217</v>
      </c>
      <c r="B626" s="58" t="s">
        <v>634</v>
      </c>
      <c r="C626" s="58" t="s">
        <v>667</v>
      </c>
      <c r="D626" s="13">
        <v>0.24</v>
      </c>
      <c r="E626" s="21">
        <f t="shared" si="11"/>
        <v>0.24</v>
      </c>
      <c r="F626" s="82"/>
      <c r="G626" s="83"/>
      <c r="H626" s="58"/>
      <c r="I626" s="13"/>
      <c r="J626" s="21"/>
    </row>
    <row r="627" spans="1:10" s="6" customFormat="1" ht="15" customHeight="1">
      <c r="A627" s="57" t="s">
        <v>218</v>
      </c>
      <c r="B627" s="58" t="s">
        <v>635</v>
      </c>
      <c r="C627" s="58" t="s">
        <v>667</v>
      </c>
      <c r="D627" s="13">
        <v>0.33</v>
      </c>
      <c r="E627" s="21">
        <f t="shared" si="11"/>
        <v>0.33</v>
      </c>
      <c r="F627" s="82"/>
      <c r="G627" s="83"/>
      <c r="H627" s="58"/>
      <c r="I627" s="13"/>
      <c r="J627" s="21"/>
    </row>
    <row r="628" spans="1:10" s="6" customFormat="1" ht="15" customHeight="1">
      <c r="A628" s="57" t="s">
        <v>219</v>
      </c>
      <c r="B628" s="58" t="s">
        <v>635</v>
      </c>
      <c r="C628" s="58" t="s">
        <v>668</v>
      </c>
      <c r="D628" s="13">
        <v>1.1299999999999999</v>
      </c>
      <c r="E628" s="21">
        <f t="shared" si="11"/>
        <v>1.1299999999999999</v>
      </c>
      <c r="F628" s="82"/>
      <c r="G628" s="83"/>
      <c r="H628" s="58"/>
      <c r="I628" s="13"/>
      <c r="J628" s="21"/>
    </row>
    <row r="629" spans="1:10" s="6" customFormat="1">
      <c r="A629" s="57" t="s">
        <v>220</v>
      </c>
      <c r="B629" s="58" t="s">
        <v>636</v>
      </c>
      <c r="C629" s="58" t="s">
        <v>667</v>
      </c>
      <c r="D629" s="13">
        <v>0.4</v>
      </c>
      <c r="E629" s="21">
        <f t="shared" si="11"/>
        <v>0.4</v>
      </c>
      <c r="F629" s="82"/>
      <c r="G629" s="83"/>
      <c r="H629" s="58"/>
      <c r="I629" s="13"/>
      <c r="J629" s="21"/>
    </row>
    <row r="630" spans="1:10" ht="15" customHeight="1">
      <c r="A630" s="57">
        <v>78905</v>
      </c>
      <c r="B630" s="58" t="s">
        <v>636</v>
      </c>
      <c r="C630" s="58" t="s">
        <v>681</v>
      </c>
      <c r="D630" s="13">
        <v>1.41</v>
      </c>
      <c r="E630" s="21">
        <f t="shared" si="11"/>
        <v>1.41</v>
      </c>
      <c r="F630" s="82"/>
      <c r="G630" s="83"/>
      <c r="H630" s="5"/>
      <c r="I630" s="13"/>
      <c r="J630" s="21"/>
    </row>
    <row r="631" spans="1:10" s="7" customFormat="1" ht="15" customHeight="1">
      <c r="A631" s="10"/>
      <c r="B631" s="5"/>
      <c r="C631" s="12"/>
      <c r="D631" s="13"/>
      <c r="E631" s="21">
        <f t="shared" si="11"/>
        <v>0</v>
      </c>
      <c r="F631" s="77"/>
      <c r="G631" s="28"/>
      <c r="H631" s="28"/>
      <c r="I631" s="18"/>
      <c r="J631" s="21"/>
    </row>
    <row r="632" spans="1:10" s="6" customFormat="1" ht="15.75">
      <c r="A632" s="28" t="s">
        <v>637</v>
      </c>
      <c r="B632" s="28"/>
      <c r="C632" s="17"/>
      <c r="D632" s="18"/>
      <c r="E632" s="21">
        <f t="shared" si="11"/>
        <v>0</v>
      </c>
      <c r="F632" s="77"/>
      <c r="G632" s="10"/>
      <c r="H632" s="32"/>
      <c r="I632" s="13"/>
      <c r="J632" s="21"/>
    </row>
    <row r="633" spans="1:10" s="6" customFormat="1">
      <c r="A633" s="10"/>
      <c r="B633" s="32"/>
      <c r="C633" s="12"/>
      <c r="D633" s="13"/>
      <c r="E633" s="21">
        <f t="shared" si="11"/>
        <v>0</v>
      </c>
      <c r="F633" s="77"/>
      <c r="G633" s="57"/>
      <c r="H633" s="58"/>
      <c r="I633" s="13"/>
      <c r="J633" s="21"/>
    </row>
    <row r="634" spans="1:10" s="6" customFormat="1">
      <c r="A634" s="57" t="s">
        <v>221</v>
      </c>
      <c r="B634" s="58" t="s">
        <v>638</v>
      </c>
      <c r="C634" s="58" t="s">
        <v>679</v>
      </c>
      <c r="D634" s="13">
        <v>0.35</v>
      </c>
      <c r="E634" s="21">
        <f t="shared" si="11"/>
        <v>0.35</v>
      </c>
      <c r="F634" s="82"/>
      <c r="G634" s="83"/>
      <c r="H634" s="58"/>
      <c r="I634" s="13"/>
      <c r="J634" s="21"/>
    </row>
    <row r="635" spans="1:10" s="6" customFormat="1">
      <c r="A635" s="57" t="s">
        <v>222</v>
      </c>
      <c r="B635" s="58" t="s">
        <v>639</v>
      </c>
      <c r="C635" s="58" t="s">
        <v>679</v>
      </c>
      <c r="D635" s="13">
        <v>0.31</v>
      </c>
      <c r="E635" s="21">
        <f t="shared" si="11"/>
        <v>0.31</v>
      </c>
      <c r="F635" s="82"/>
      <c r="G635" s="83"/>
      <c r="H635" s="58"/>
      <c r="I635" s="13"/>
      <c r="J635" s="21"/>
    </row>
    <row r="636" spans="1:10" s="6" customFormat="1">
      <c r="A636" s="57" t="s">
        <v>223</v>
      </c>
      <c r="B636" s="58" t="s">
        <v>640</v>
      </c>
      <c r="C636" s="58" t="s">
        <v>679</v>
      </c>
      <c r="D636" s="13">
        <v>0.38</v>
      </c>
      <c r="E636" s="21">
        <f t="shared" si="11"/>
        <v>0.38</v>
      </c>
      <c r="F636" s="82"/>
      <c r="G636" s="83"/>
      <c r="H636" s="58"/>
      <c r="I636" s="13"/>
      <c r="J636" s="21"/>
    </row>
    <row r="637" spans="1:10" s="6" customFormat="1">
      <c r="A637" s="57">
        <v>81909</v>
      </c>
      <c r="B637" s="58" t="s">
        <v>641</v>
      </c>
      <c r="C637" s="58" t="s">
        <v>673</v>
      </c>
      <c r="D637" s="13">
        <v>0.55000000000000004</v>
      </c>
      <c r="E637" s="21">
        <f t="shared" si="11"/>
        <v>0.55000000000000004</v>
      </c>
      <c r="F637" s="82"/>
      <c r="G637" s="83"/>
      <c r="H637" s="58"/>
      <c r="I637" s="13"/>
      <c r="J637" s="21"/>
    </row>
    <row r="638" spans="1:10" s="6" customFormat="1">
      <c r="A638" s="57">
        <v>82009</v>
      </c>
      <c r="B638" s="58" t="s">
        <v>642</v>
      </c>
      <c r="C638" s="58" t="s">
        <v>673</v>
      </c>
      <c r="D638" s="13">
        <v>0.33</v>
      </c>
      <c r="E638" s="21">
        <f t="shared" si="11"/>
        <v>0.33</v>
      </c>
      <c r="F638" s="82"/>
      <c r="G638" s="83"/>
      <c r="H638" s="58"/>
      <c r="I638" s="13"/>
      <c r="J638" s="21"/>
    </row>
    <row r="639" spans="1:10" s="8" customFormat="1">
      <c r="A639" s="57">
        <v>82109</v>
      </c>
      <c r="B639" s="58" t="s">
        <v>643</v>
      </c>
      <c r="C639" s="58" t="s">
        <v>673</v>
      </c>
      <c r="D639" s="13">
        <v>0.33</v>
      </c>
      <c r="E639" s="21">
        <f t="shared" si="11"/>
        <v>0.33</v>
      </c>
      <c r="F639" s="82"/>
      <c r="G639" s="83"/>
      <c r="H639" s="5"/>
      <c r="I639" s="13"/>
      <c r="J639" s="21"/>
    </row>
    <row r="640" spans="1:10" s="6" customFormat="1" ht="15" customHeight="1">
      <c r="A640" s="10"/>
      <c r="B640" s="5"/>
      <c r="C640" s="12"/>
      <c r="D640" s="13"/>
      <c r="E640" s="21">
        <f t="shared" si="11"/>
        <v>0</v>
      </c>
      <c r="F640" s="77"/>
      <c r="G640" s="28"/>
      <c r="H640" s="28"/>
      <c r="I640" s="18"/>
      <c r="J640" s="21"/>
    </row>
    <row r="641" spans="1:10" s="6" customFormat="1" ht="15" customHeight="1">
      <c r="A641" s="28" t="s">
        <v>644</v>
      </c>
      <c r="B641" s="28"/>
      <c r="C641" s="17"/>
      <c r="D641" s="18"/>
      <c r="E641" s="21">
        <f t="shared" si="11"/>
        <v>0</v>
      </c>
      <c r="F641" s="77"/>
      <c r="G641" s="10"/>
      <c r="H641" s="5"/>
      <c r="I641" s="13"/>
      <c r="J641" s="21"/>
    </row>
    <row r="642" spans="1:10" s="7" customFormat="1" ht="15" customHeight="1">
      <c r="A642" s="10"/>
      <c r="B642" s="5"/>
      <c r="C642" s="12"/>
      <c r="D642" s="13"/>
      <c r="E642" s="21">
        <f t="shared" si="11"/>
        <v>0</v>
      </c>
      <c r="F642" s="77"/>
      <c r="G642" s="57"/>
      <c r="H642" s="58"/>
      <c r="I642" s="13"/>
      <c r="J642" s="21"/>
    </row>
    <row r="643" spans="1:10" s="6" customFormat="1" ht="15" customHeight="1">
      <c r="A643" s="57">
        <v>83009</v>
      </c>
      <c r="B643" s="58" t="s">
        <v>645</v>
      </c>
      <c r="C643" s="58" t="s">
        <v>671</v>
      </c>
      <c r="D643" s="13">
        <v>23.15</v>
      </c>
      <c r="E643" s="21">
        <f t="shared" si="11"/>
        <v>23.15</v>
      </c>
      <c r="F643" s="82"/>
      <c r="G643" s="83"/>
      <c r="H643" s="58"/>
      <c r="I643" s="13"/>
      <c r="J643" s="21"/>
    </row>
    <row r="644" spans="1:10" s="6" customFormat="1" ht="15" customHeight="1">
      <c r="A644" s="57">
        <v>83039</v>
      </c>
      <c r="B644" s="58" t="s">
        <v>646</v>
      </c>
      <c r="C644" s="58" t="s">
        <v>671</v>
      </c>
      <c r="D644" s="13">
        <v>24.1</v>
      </c>
      <c r="E644" s="21">
        <f t="shared" si="11"/>
        <v>24.1</v>
      </c>
      <c r="F644" s="82"/>
      <c r="G644" s="83"/>
      <c r="H644" s="58"/>
      <c r="I644" s="13"/>
      <c r="J644" s="21"/>
    </row>
    <row r="645" spans="1:10" s="6" customFormat="1" ht="15" customHeight="1">
      <c r="A645" s="57">
        <v>83049</v>
      </c>
      <c r="B645" s="58" t="s">
        <v>647</v>
      </c>
      <c r="C645" s="58" t="s">
        <v>671</v>
      </c>
      <c r="D645" s="13">
        <v>23.4</v>
      </c>
      <c r="E645" s="21">
        <f t="shared" si="11"/>
        <v>23.4</v>
      </c>
      <c r="F645" s="82"/>
      <c r="G645" s="83"/>
      <c r="H645" s="58"/>
      <c r="I645" s="13"/>
      <c r="J645" s="21"/>
    </row>
    <row r="646" spans="1:10" s="6" customFormat="1">
      <c r="A646" s="57">
        <v>83019</v>
      </c>
      <c r="B646" s="58" t="s">
        <v>648</v>
      </c>
      <c r="C646" s="58" t="s">
        <v>671</v>
      </c>
      <c r="D646" s="13">
        <v>23.82</v>
      </c>
      <c r="E646" s="21">
        <f t="shared" si="11"/>
        <v>23.82</v>
      </c>
      <c r="F646" s="82"/>
      <c r="G646" s="83"/>
      <c r="H646" s="58"/>
      <c r="I646" s="13"/>
      <c r="J646" s="21"/>
    </row>
    <row r="647" spans="1:10" s="6" customFormat="1">
      <c r="A647" s="57">
        <v>83029</v>
      </c>
      <c r="B647" s="58" t="s">
        <v>649</v>
      </c>
      <c r="C647" s="58" t="s">
        <v>671</v>
      </c>
      <c r="D647" s="13">
        <v>26.16</v>
      </c>
      <c r="E647" s="21">
        <f t="shared" si="11"/>
        <v>26.16</v>
      </c>
      <c r="F647" s="82"/>
      <c r="G647" s="83"/>
      <c r="H647" s="58"/>
      <c r="I647" s="13"/>
      <c r="J647" s="21"/>
    </row>
    <row r="648" spans="1:10" s="6" customFormat="1">
      <c r="A648" s="57"/>
      <c r="B648" s="58"/>
      <c r="C648" s="58"/>
      <c r="D648" s="13"/>
      <c r="E648" s="21">
        <f t="shared" si="11"/>
        <v>0</v>
      </c>
      <c r="F648" s="77"/>
      <c r="G648" s="57"/>
      <c r="H648" s="58"/>
      <c r="I648" s="13"/>
      <c r="J648" s="21"/>
    </row>
    <row r="649" spans="1:10" s="6" customFormat="1">
      <c r="A649" s="57">
        <v>85049</v>
      </c>
      <c r="B649" s="58" t="s">
        <v>650</v>
      </c>
      <c r="C649" s="58" t="s">
        <v>682</v>
      </c>
      <c r="D649" s="13">
        <v>3.05</v>
      </c>
      <c r="E649" s="21">
        <f t="shared" si="11"/>
        <v>3.05</v>
      </c>
      <c r="F649" s="82"/>
      <c r="G649" s="83"/>
      <c r="H649" s="58"/>
      <c r="I649" s="13"/>
      <c r="J649" s="21"/>
    </row>
    <row r="650" spans="1:10" s="6" customFormat="1">
      <c r="A650" s="57">
        <v>85109</v>
      </c>
      <c r="B650" s="58" t="s">
        <v>651</v>
      </c>
      <c r="C650" s="58" t="s">
        <v>676</v>
      </c>
      <c r="D650" s="13">
        <v>3.05</v>
      </c>
      <c r="E650" s="21">
        <f t="shared" si="11"/>
        <v>3.05</v>
      </c>
      <c r="F650" s="82"/>
      <c r="G650" s="83"/>
      <c r="H650" s="58"/>
      <c r="I650" s="13"/>
      <c r="J650" s="21"/>
    </row>
    <row r="651" spans="1:10" s="6" customFormat="1">
      <c r="A651" s="57">
        <v>85209</v>
      </c>
      <c r="B651" s="58" t="s">
        <v>652</v>
      </c>
      <c r="C651" s="58" t="s">
        <v>677</v>
      </c>
      <c r="D651" s="13">
        <v>5.0999999999999996</v>
      </c>
      <c r="E651" s="21">
        <f t="shared" si="11"/>
        <v>5.0999999999999996</v>
      </c>
      <c r="F651" s="82"/>
      <c r="G651" s="83"/>
      <c r="H651" s="58"/>
      <c r="I651" s="13"/>
      <c r="J651" s="21"/>
    </row>
    <row r="652" spans="1:10" s="6" customFormat="1">
      <c r="A652" s="57">
        <v>85259</v>
      </c>
      <c r="B652" s="58" t="s">
        <v>653</v>
      </c>
      <c r="C652" s="58" t="s">
        <v>680</v>
      </c>
      <c r="D652" s="13">
        <v>6.56</v>
      </c>
      <c r="E652" s="21">
        <f t="shared" si="11"/>
        <v>6.56</v>
      </c>
      <c r="F652" s="82"/>
      <c r="G652" s="83"/>
      <c r="H652" s="58"/>
      <c r="I652" s="13"/>
      <c r="J652" s="21"/>
    </row>
    <row r="653" spans="1:10" s="6" customFormat="1">
      <c r="A653" s="57">
        <v>85359</v>
      </c>
      <c r="B653" s="58" t="s">
        <v>654</v>
      </c>
      <c r="C653" s="58" t="s">
        <v>675</v>
      </c>
      <c r="D653" s="13">
        <v>10.210000000000001</v>
      </c>
      <c r="E653" s="21">
        <f t="shared" si="11"/>
        <v>10.210000000000001</v>
      </c>
      <c r="F653" s="82"/>
      <c r="G653" s="83"/>
      <c r="H653" s="58"/>
      <c r="I653" s="13"/>
      <c r="J653" s="21"/>
    </row>
    <row r="654" spans="1:10" s="6" customFormat="1">
      <c r="A654" s="57">
        <v>85409</v>
      </c>
      <c r="B654" s="58" t="s">
        <v>655</v>
      </c>
      <c r="C654" s="58" t="s">
        <v>683</v>
      </c>
      <c r="D654" s="13">
        <v>9.4600000000000009</v>
      </c>
      <c r="E654" s="21">
        <f t="shared" si="11"/>
        <v>9.4600000000000009</v>
      </c>
      <c r="F654" s="82"/>
      <c r="G654" s="83"/>
      <c r="H654" s="58"/>
      <c r="I654" s="13"/>
      <c r="J654" s="21"/>
    </row>
    <row r="655" spans="1:10">
      <c r="A655" s="57">
        <v>85509</v>
      </c>
      <c r="B655" s="58" t="s">
        <v>656</v>
      </c>
      <c r="C655" s="58" t="s">
        <v>684</v>
      </c>
      <c r="D655" s="13">
        <v>10.210000000000001</v>
      </c>
      <c r="E655" s="21">
        <f t="shared" si="11"/>
        <v>10.210000000000001</v>
      </c>
      <c r="F655" s="82"/>
      <c r="G655" s="83"/>
      <c r="H655" s="58"/>
      <c r="I655" s="13"/>
      <c r="J655" s="21"/>
    </row>
    <row r="656" spans="1:10" s="6" customFormat="1">
      <c r="A656" s="57">
        <v>85602</v>
      </c>
      <c r="B656" s="58" t="s">
        <v>657</v>
      </c>
      <c r="C656" s="58" t="s">
        <v>679</v>
      </c>
      <c r="D656" s="13">
        <v>9.24</v>
      </c>
      <c r="E656" s="21">
        <f t="shared" si="11"/>
        <v>9.24</v>
      </c>
      <c r="F656" s="82"/>
      <c r="G656" s="83"/>
      <c r="H656" s="58"/>
      <c r="I656" s="13"/>
      <c r="J656" s="21"/>
    </row>
    <row r="657" spans="1:10" s="6" customFormat="1">
      <c r="A657" s="57"/>
      <c r="B657" s="58"/>
      <c r="C657" s="58"/>
      <c r="D657" s="13"/>
      <c r="E657" s="21">
        <f t="shared" si="11"/>
        <v>0</v>
      </c>
      <c r="F657" s="77"/>
      <c r="G657" s="57"/>
      <c r="H657" s="58"/>
      <c r="I657" s="13"/>
      <c r="J657" s="21"/>
    </row>
    <row r="658" spans="1:10" s="6" customFormat="1">
      <c r="A658" s="57">
        <v>84000</v>
      </c>
      <c r="B658" s="58" t="s">
        <v>658</v>
      </c>
      <c r="C658" s="58" t="s">
        <v>667</v>
      </c>
      <c r="D658" s="13">
        <v>5.86</v>
      </c>
      <c r="E658" s="21">
        <f t="shared" si="11"/>
        <v>5.86</v>
      </c>
      <c r="F658" s="82"/>
      <c r="G658" s="83"/>
      <c r="H658" s="59"/>
      <c r="I658" s="13"/>
      <c r="J658" s="21"/>
    </row>
    <row r="659" spans="1:10" s="6" customFormat="1">
      <c r="A659" s="57" t="s">
        <v>9</v>
      </c>
      <c r="B659" s="59" t="s">
        <v>659</v>
      </c>
      <c r="C659" s="59" t="s">
        <v>667</v>
      </c>
      <c r="D659" s="13">
        <v>6.03</v>
      </c>
      <c r="E659" s="21">
        <f t="shared" si="11"/>
        <v>6.03</v>
      </c>
      <c r="F659" s="82"/>
      <c r="G659" s="83"/>
      <c r="H659" s="58"/>
      <c r="I659" s="13"/>
      <c r="J659" s="21"/>
    </row>
    <row r="660" spans="1:10">
      <c r="A660" s="57">
        <v>84050</v>
      </c>
      <c r="B660" s="58" t="s">
        <v>660</v>
      </c>
      <c r="C660" s="58" t="s">
        <v>667</v>
      </c>
      <c r="D660" s="13">
        <v>9.24</v>
      </c>
      <c r="E660" s="21">
        <f t="shared" si="11"/>
        <v>9.24</v>
      </c>
      <c r="F660" s="82"/>
      <c r="G660" s="83"/>
      <c r="H660" s="58"/>
      <c r="I660" s="13"/>
      <c r="J660" s="21"/>
    </row>
    <row r="661" spans="1:10" ht="15.75">
      <c r="A661" s="57"/>
      <c r="B661" s="58"/>
      <c r="C661" s="58"/>
      <c r="D661" s="13"/>
      <c r="E661" s="21">
        <f t="shared" si="11"/>
        <v>0</v>
      </c>
      <c r="F661" s="78"/>
      <c r="G661" s="57"/>
      <c r="H661" s="58"/>
      <c r="I661" s="13"/>
      <c r="J661" s="21"/>
    </row>
    <row r="662" spans="1:10">
      <c r="A662" s="57" t="s">
        <v>224</v>
      </c>
      <c r="B662" s="58" t="s">
        <v>661</v>
      </c>
      <c r="C662" s="58" t="s">
        <v>671</v>
      </c>
      <c r="D662" s="13">
        <v>3.2</v>
      </c>
      <c r="E662" s="21">
        <f t="shared" si="11"/>
        <v>3.2</v>
      </c>
      <c r="F662" s="82"/>
      <c r="G662" s="83"/>
      <c r="H662" s="58"/>
      <c r="I662" s="13"/>
      <c r="J662" s="21"/>
    </row>
    <row r="663" spans="1:10">
      <c r="A663" s="57" t="s">
        <v>225</v>
      </c>
      <c r="B663" s="58" t="s">
        <v>662</v>
      </c>
      <c r="C663" s="58" t="s">
        <v>671</v>
      </c>
      <c r="D663" s="13">
        <v>3.2</v>
      </c>
      <c r="E663" s="21">
        <f t="shared" si="11"/>
        <v>3.2</v>
      </c>
      <c r="F663" s="82"/>
      <c r="G663" s="83"/>
      <c r="H663" s="58"/>
      <c r="I663" s="13"/>
      <c r="J663" s="21"/>
    </row>
    <row r="664" spans="1:10">
      <c r="A664" s="57" t="s">
        <v>226</v>
      </c>
      <c r="B664" s="58" t="s">
        <v>663</v>
      </c>
      <c r="C664" s="58" t="s">
        <v>671</v>
      </c>
      <c r="D664" s="13">
        <v>6.36</v>
      </c>
      <c r="E664" s="21">
        <f t="shared" si="11"/>
        <v>6.36</v>
      </c>
      <c r="F664" s="82"/>
      <c r="G664" s="83"/>
      <c r="H664" s="58"/>
      <c r="I664" s="13"/>
      <c r="J664" s="21"/>
    </row>
    <row r="665" spans="1:10">
      <c r="A665" s="57" t="s">
        <v>227</v>
      </c>
      <c r="B665" s="58" t="s">
        <v>664</v>
      </c>
      <c r="C665" s="58" t="s">
        <v>671</v>
      </c>
      <c r="D665" s="13">
        <v>9.81</v>
      </c>
      <c r="E665" s="21">
        <f t="shared" si="11"/>
        <v>9.81</v>
      </c>
      <c r="F665" s="82"/>
      <c r="G665" s="83"/>
      <c r="H665" s="58"/>
      <c r="I665" s="13"/>
      <c r="J665" s="21"/>
    </row>
    <row r="666" spans="1:10">
      <c r="A666" s="57" t="s">
        <v>228</v>
      </c>
      <c r="B666" s="58" t="s">
        <v>665</v>
      </c>
      <c r="C666" s="58" t="s">
        <v>671</v>
      </c>
      <c r="D666" s="13">
        <v>9.5399999999999991</v>
      </c>
      <c r="E666" s="21">
        <f t="shared" si="11"/>
        <v>9.5399999999999991</v>
      </c>
      <c r="F666" s="82"/>
      <c r="G666" s="83"/>
      <c r="H666" s="58"/>
      <c r="I666" s="13"/>
      <c r="J666" s="21"/>
    </row>
    <row r="667" spans="1:10">
      <c r="A667" s="57" t="s">
        <v>229</v>
      </c>
      <c r="B667" s="58" t="s">
        <v>666</v>
      </c>
      <c r="C667" s="58" t="s">
        <v>671</v>
      </c>
      <c r="D667" s="13">
        <v>9.32</v>
      </c>
      <c r="E667" s="21">
        <f t="shared" si="11"/>
        <v>9.32</v>
      </c>
      <c r="F667" s="82"/>
      <c r="G667" s="83"/>
      <c r="H667" s="5"/>
      <c r="I667" s="13"/>
      <c r="J667" s="39"/>
    </row>
    <row r="668" spans="1:10">
      <c r="A668" s="10"/>
      <c r="B668" s="5"/>
      <c r="C668" s="12"/>
      <c r="D668" s="13"/>
      <c r="G668" s="10"/>
      <c r="H668" s="5"/>
      <c r="I668" s="13"/>
      <c r="J668" s="39"/>
    </row>
    <row r="674" spans="2:2">
      <c r="B674" s="34"/>
    </row>
    <row r="675" spans="2:2">
      <c r="B675" s="35"/>
    </row>
    <row r="676" spans="2:2">
      <c r="B676" s="34"/>
    </row>
    <row r="677" spans="2:2">
      <c r="B677" s="34"/>
    </row>
    <row r="678" spans="2:2">
      <c r="B678" s="34"/>
    </row>
    <row r="679" spans="2:2">
      <c r="B679" s="34"/>
    </row>
    <row r="680" spans="2:2">
      <c r="B680" s="34"/>
    </row>
    <row r="681" spans="2:2">
      <c r="B681" s="34"/>
    </row>
    <row r="1048576" spans="7:7">
      <c r="G1048576" s="83"/>
    </row>
  </sheetData>
  <mergeCells count="3">
    <mergeCell ref="A3:B3"/>
    <mergeCell ref="A8:B8"/>
    <mergeCell ref="A15:B15"/>
  </mergeCells>
  <phoneticPr fontId="0" type="noConversion"/>
  <pageMargins left="0.39370078740157483" right="0.19685039370078741" top="0.98425196850393704" bottom="0.98425196850393704" header="0.51181102362204722" footer="0.51181102362204722"/>
  <pageSetup paperSize="10" scale="50" orientation="landscape" r:id="rId1"/>
  <headerFooter alignWithMargins="0">
    <oddFooter>&amp;CSida 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Faluplast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SVANTE WEDMAN</dc:creator>
  <cp:lastModifiedBy>Anne Olesk</cp:lastModifiedBy>
  <cp:lastPrinted>2018-09-17T13:03:42Z</cp:lastPrinted>
  <dcterms:created xsi:type="dcterms:W3CDTF">2000-01-25T11:05:37Z</dcterms:created>
  <dcterms:modified xsi:type="dcterms:W3CDTF">2026-03-04T06:12:03Z</dcterms:modified>
</cp:coreProperties>
</file>